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'BS1'!$A$1:$W$38</definedName>
    <definedName name="_xlnm.Print_Area" localSheetId="11">'BS2'!$A$1:$AC$36</definedName>
    <definedName name="_xlnm.Print_Area" localSheetId="8">'Financial'!$A$1:$S$26</definedName>
    <definedName name="_xlnm.Print_Area" localSheetId="6">'Income'!$A$1:$S$40</definedName>
    <definedName name="_xlnm.Print_Area" localSheetId="7">'Investment,D&amp;A,R&amp;D'!$A$1:$T$40</definedName>
    <definedName name="_xlnm.Print_Area" localSheetId="4">'Overseas Sales'!$A$1:$AK$44</definedName>
    <definedName name="_xlnm.Print_Area" localSheetId="3">'Sales by Product'!$A$1:$AK$46</definedName>
    <definedName name="_xlnm.Print_Area" localSheetId="5">'Sales by Region'!$A$1:$AG$46</definedName>
    <definedName name="_xlnm.Print_Area" localSheetId="9">'Stock'!$A$1:$S$34</definedName>
  </definedNames>
  <calcPr fullCalcOnLoad="1"/>
</workbook>
</file>

<file path=xl/sharedStrings.xml><?xml version="1.0" encoding="utf-8"?>
<sst xmlns="http://schemas.openxmlformats.org/spreadsheetml/2006/main" count="942" uniqueCount="431">
  <si>
    <t>Years Ended March 31</t>
  </si>
  <si>
    <t>Capital Investment</t>
  </si>
  <si>
    <r>
      <t>（</t>
    </r>
    <r>
      <rPr>
        <sz val="8"/>
        <rFont val="Times New Roman"/>
        <family val="1"/>
      </rPr>
      <t>'05/4</t>
    </r>
    <r>
      <rPr>
        <sz val="8"/>
        <rFont val="ＭＳ Ｐ明朝"/>
        <family val="1"/>
      </rPr>
      <t>～</t>
    </r>
    <r>
      <rPr>
        <sz val="8"/>
        <rFont val="Times New Roman"/>
        <family val="1"/>
      </rPr>
      <t>'06/3)</t>
    </r>
  </si>
  <si>
    <r>
      <t>（</t>
    </r>
    <r>
      <rPr>
        <sz val="8"/>
        <rFont val="Times New Roman"/>
        <family val="1"/>
      </rPr>
      <t>'06/4</t>
    </r>
    <r>
      <rPr>
        <sz val="8"/>
        <rFont val="ＭＳ Ｐ明朝"/>
        <family val="1"/>
      </rPr>
      <t>～</t>
    </r>
    <r>
      <rPr>
        <sz val="8"/>
        <rFont val="Times New Roman"/>
        <family val="1"/>
      </rPr>
      <t>'07/3)</t>
    </r>
  </si>
  <si>
    <r>
      <t>（</t>
    </r>
    <r>
      <rPr>
        <sz val="8"/>
        <rFont val="Times New Roman"/>
        <family val="1"/>
      </rPr>
      <t>'07/4</t>
    </r>
    <r>
      <rPr>
        <sz val="8"/>
        <rFont val="ＭＳ Ｐ明朝"/>
        <family val="1"/>
      </rPr>
      <t>～</t>
    </r>
    <r>
      <rPr>
        <sz val="8"/>
        <rFont val="Times New Roman"/>
        <family val="1"/>
      </rPr>
      <t>'08/3)</t>
    </r>
  </si>
  <si>
    <r>
      <t>（</t>
    </r>
    <r>
      <rPr>
        <sz val="8"/>
        <rFont val="Times New Roman"/>
        <family val="1"/>
      </rPr>
      <t>'08/4</t>
    </r>
    <r>
      <rPr>
        <sz val="8"/>
        <rFont val="ＭＳ Ｐ明朝"/>
        <family val="1"/>
      </rPr>
      <t>～</t>
    </r>
    <r>
      <rPr>
        <sz val="8"/>
        <rFont val="Times New Roman"/>
        <family val="1"/>
      </rPr>
      <t>'09/3)</t>
    </r>
  </si>
  <si>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</si>
  <si>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</si>
  <si>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</si>
  <si>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</si>
  <si>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</si>
  <si>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</si>
  <si>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</si>
  <si>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</si>
  <si>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</si>
  <si>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r>
      <t>（\</t>
    </r>
    <r>
      <rPr>
        <sz val="9"/>
        <rFont val="Times New Roman"/>
        <family val="1"/>
      </rPr>
      <t>:Millions</t>
    </r>
    <r>
      <rPr>
        <sz val="9"/>
        <rFont val="ＭＳ Ｐゴシック"/>
        <family val="3"/>
      </rPr>
      <t>）</t>
    </r>
  </si>
  <si>
    <r>
      <t>（\</t>
    </r>
    <r>
      <rPr>
        <sz val="9"/>
        <rFont val="Times New Roman"/>
        <family val="1"/>
      </rPr>
      <t>:Millions</t>
    </r>
    <r>
      <rPr>
        <sz val="9"/>
        <rFont val="ＭＳ Ｐゴシック"/>
        <family val="3"/>
      </rPr>
      <t>）</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</si>
  <si>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</si>
  <si>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</si>
  <si>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</si>
  <si>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</si>
  <si>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</si>
  <si>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</si>
  <si>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</si>
  <si>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</si>
  <si>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</si>
  <si>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</si>
  <si>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</si>
  <si>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</si>
  <si>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</si>
  <si>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</si>
  <si>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</si>
  <si>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</si>
  <si>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</si>
  <si>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</si>
  <si>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</si>
  <si>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</si>
  <si>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</si>
  <si>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</si>
  <si>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</si>
  <si>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</si>
  <si>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</si>
  <si>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</si>
  <si>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</si>
  <si>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</si>
  <si>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</si>
  <si>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</si>
  <si>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</si>
  <si>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</si>
  <si>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</si>
  <si>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</si>
  <si>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</si>
  <si>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</si>
  <si>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</si>
  <si>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</si>
  <si>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Year-on-Year Growth</t>
  </si>
  <si>
    <t>R&amp;D Expenditures</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</si>
  <si>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</si>
  <si>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</si>
  <si>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</si>
  <si>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</si>
  <si>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</si>
  <si>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</si>
  <si>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</si>
  <si>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</si>
  <si>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</si>
  <si>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(Times)</t>
  </si>
  <si>
    <t>(Yen)</t>
  </si>
  <si>
    <t>NOTE</t>
  </si>
  <si>
    <t>(Millions of Yen)</t>
  </si>
  <si>
    <r>
      <t>（\</t>
    </r>
    <r>
      <rPr>
        <sz val="9"/>
        <rFont val="Times New Roman"/>
        <family val="1"/>
      </rPr>
      <t>:Millions</t>
    </r>
    <r>
      <rPr>
        <sz val="9"/>
        <rFont val="ＭＳ Ｐゴシック"/>
        <family val="3"/>
      </rPr>
      <t>）</t>
    </r>
  </si>
  <si>
    <t>≪CONSOLIDATED</t>
  </si>
  <si>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</si>
  <si>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</si>
  <si>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</si>
  <si>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</si>
  <si>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</si>
  <si>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</si>
  <si>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</si>
  <si>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</si>
  <si>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</si>
  <si>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</si>
  <si>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</si>
  <si>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</si>
  <si>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</si>
  <si>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</si>
  <si>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</si>
  <si>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</si>
  <si>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</si>
  <si>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</si>
  <si>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</si>
  <si>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</si>
  <si>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</si>
  <si>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</si>
  <si>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</si>
  <si>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</si>
  <si>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</si>
  <si>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</si>
  <si>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r>
      <t xml:space="preserve">Return on Equity </t>
    </r>
    <r>
      <rPr>
        <sz val="9"/>
        <rFont val="ＭＳ Ｐ明朝"/>
        <family val="1"/>
      </rPr>
      <t>〔</t>
    </r>
    <r>
      <rPr>
        <sz val="9"/>
        <rFont val="Times New Roman"/>
        <family val="1"/>
      </rPr>
      <t>ROE</t>
    </r>
    <r>
      <rPr>
        <sz val="9"/>
        <rFont val="ＭＳ Ｐ明朝"/>
        <family val="1"/>
      </rPr>
      <t>〕</t>
    </r>
  </si>
  <si>
    <r>
      <t xml:space="preserve">Return on Assets </t>
    </r>
    <r>
      <rPr>
        <sz val="9"/>
        <rFont val="ＭＳ Ｐ明朝"/>
        <family val="1"/>
      </rPr>
      <t>〔</t>
    </r>
    <r>
      <rPr>
        <sz val="9"/>
        <rFont val="Times New Roman"/>
        <family val="1"/>
      </rPr>
      <t>ROA</t>
    </r>
    <r>
      <rPr>
        <sz val="9"/>
        <rFont val="ＭＳ Ｐ明朝"/>
        <family val="1"/>
      </rPr>
      <t>〕</t>
    </r>
  </si>
  <si>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</si>
  <si>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</si>
  <si>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</si>
  <si>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</si>
  <si>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</si>
  <si>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</si>
  <si>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</si>
  <si>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</si>
  <si>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</si>
  <si>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</si>
  <si>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</si>
  <si>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</si>
  <si>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</si>
  <si>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</si>
  <si>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</si>
  <si>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</si>
  <si>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</si>
  <si>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</si>
  <si>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</si>
  <si>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</si>
  <si>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</si>
  <si>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</si>
  <si>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</si>
  <si>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</si>
  <si>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</si>
  <si>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</si>
  <si>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</si>
  <si>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</si>
  <si>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</si>
  <si>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</si>
  <si>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</si>
  <si>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</si>
  <si>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</si>
  <si>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</si>
  <si>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</si>
  <si>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</si>
  <si>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</si>
  <si>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</si>
  <si>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</si>
  <si>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</si>
  <si>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</si>
  <si>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</si>
  <si>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</si>
  <si>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</si>
  <si>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</si>
  <si>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</si>
  <si>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</si>
  <si>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</si>
  <si>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</si>
  <si>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</si>
  <si>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</si>
  <si>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</si>
  <si>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</si>
  <si>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</si>
  <si>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</si>
  <si>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</si>
  <si>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</si>
  <si>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</si>
  <si>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</si>
  <si>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</si>
  <si>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</si>
  <si>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</si>
  <si>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</si>
  <si>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</si>
  <si>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</si>
  <si>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</si>
  <si>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</si>
  <si>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</si>
  <si>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</si>
  <si>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t>
    </r>
    <r>
      <rPr>
        <sz val="8"/>
        <rFont val="Times New Roman"/>
        <family val="1"/>
      </rPr>
      <t xml:space="preserve">North America </t>
    </r>
  </si>
  <si>
    <r>
      <t>・</t>
    </r>
    <r>
      <rPr>
        <sz val="8"/>
        <rFont val="Times New Roman"/>
        <family val="1"/>
      </rPr>
      <t>Europe</t>
    </r>
  </si>
  <si>
    <r>
      <t>・</t>
    </r>
    <r>
      <rPr>
        <sz val="8"/>
        <rFont val="Times New Roman"/>
        <family val="1"/>
      </rPr>
      <t>Asia</t>
    </r>
  </si>
  <si>
    <r>
      <t>・</t>
    </r>
    <r>
      <rPr>
        <sz val="8"/>
        <rFont val="Times New Roman"/>
        <family val="1"/>
      </rPr>
      <t xml:space="preserve">Other </t>
    </r>
  </si>
  <si>
    <r>
      <t>・</t>
    </r>
    <r>
      <rPr>
        <sz val="8"/>
        <rFont val="Times New Roman"/>
        <family val="1"/>
      </rPr>
      <t xml:space="preserve">The Americas </t>
    </r>
  </si>
  <si>
    <r>
      <t>・</t>
    </r>
    <r>
      <rPr>
        <sz val="8"/>
        <rFont val="Times New Roman"/>
        <family val="1"/>
      </rPr>
      <t xml:space="preserve">Europe </t>
    </r>
  </si>
  <si>
    <r>
      <t>・</t>
    </r>
    <r>
      <rPr>
        <sz val="8"/>
        <rFont val="Times New Roman"/>
        <family val="1"/>
      </rPr>
      <t xml:space="preserve">Asia </t>
    </r>
  </si>
  <si>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</si>
  <si>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</si>
  <si>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</si>
  <si>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１２</t>
  </si>
  <si>
    <t>１</t>
  </si>
  <si>
    <t>２</t>
  </si>
  <si>
    <t>３</t>
  </si>
  <si>
    <t>４</t>
  </si>
  <si>
    <t>５</t>
  </si>
  <si>
    <t>６</t>
  </si>
  <si>
    <t>８</t>
  </si>
  <si>
    <t>HIGHLIGHTS</t>
  </si>
  <si>
    <t>CONTENTS</t>
  </si>
  <si>
    <t>CONSOLIDATED FINANCIAL</t>
  </si>
  <si>
    <t>: U.S.A., Canada</t>
  </si>
  <si>
    <t>: U.S.A., Canada, Central and South America</t>
  </si>
  <si>
    <t>Common Stock Price × Number of Shares Outstanding</t>
  </si>
  <si>
    <t>: Germany, U.K., Italy, Spain, France</t>
  </si>
  <si>
    <t>: China, Middle East, Oceania, Africa</t>
  </si>
  <si>
    <t>: Central and South America, Middle East, Oceania, Africa</t>
  </si>
  <si>
    <t>: China, South Korea, Taiwan, Singapore, Malaysia, Philippines</t>
  </si>
  <si>
    <t>SHARP CORPORATION</t>
  </si>
  <si>
    <t>１３</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</si>
  <si>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</si>
  <si>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</si>
  <si>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LSIs</t>
  </si>
  <si>
    <t>: Germany, U.K., Spain, France, Italy</t>
  </si>
  <si>
    <r>
      <t>('05/4</t>
    </r>
    <r>
      <rPr>
        <sz val="8"/>
        <rFont val="ＭＳ Ｐ明朝"/>
        <family val="1"/>
      </rPr>
      <t>～</t>
    </r>
    <r>
      <rPr>
        <sz val="8"/>
        <rFont val="Times New Roman"/>
        <family val="1"/>
      </rPr>
      <t>'06/3)</t>
    </r>
  </si>
  <si>
    <r>
      <t>('05/4</t>
    </r>
    <r>
      <rPr>
        <sz val="7"/>
        <rFont val="ＭＳ Ｐ明朝"/>
        <family val="1"/>
      </rPr>
      <t>～</t>
    </r>
    <r>
      <rPr>
        <sz val="7"/>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</si>
  <si>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</si>
  <si>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</si>
  <si>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</si>
  <si>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</si>
  <si>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</si>
  <si>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Effect of Exchange Rate Changes on Cash and</t>
  </si>
  <si>
    <t xml:space="preserve">Cash and Cash Equivalents of Newly </t>
  </si>
  <si>
    <t xml:space="preserve">  Consolidated Subsidiaries</t>
  </si>
  <si>
    <t xml:space="preserve">  Cash Equivalents</t>
  </si>
  <si>
    <t>Cash and Cash Equivalents Increased by Merger</t>
  </si>
  <si>
    <t>Cash and Cash Equivalents at End of Year</t>
  </si>
  <si>
    <t>Net Cash Provided by Operating Activities</t>
  </si>
  <si>
    <t>Net Cash Used in Investing Activities</t>
  </si>
  <si>
    <t xml:space="preserve">  Activities</t>
  </si>
  <si>
    <t>―</t>
  </si>
  <si>
    <t>≪CONSOLIDATED</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</si>
  <si>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</si>
  <si>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</si>
  <si>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</si>
  <si>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</si>
  <si>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</si>
  <si>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</si>
  <si>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</si>
  <si>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</si>
  <si>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</si>
  <si>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</si>
  <si>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r>
      <t>('05/4</t>
    </r>
    <r>
      <rPr>
        <sz val="8"/>
        <rFont val="ＭＳ Ｐ明朝"/>
        <family val="1"/>
      </rPr>
      <t>～</t>
    </r>
    <r>
      <rPr>
        <sz val="8"/>
        <rFont val="Times New Roman"/>
        <family val="1"/>
      </rPr>
      <t>'06/3)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</si>
  <si>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</si>
  <si>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</si>
  <si>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</si>
  <si>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</si>
  <si>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</si>
  <si>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</si>
  <si>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</si>
  <si>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</si>
  <si>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</si>
  <si>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</si>
  <si>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</si>
  <si>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</si>
  <si>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</si>
  <si>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</si>
  <si>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</si>
  <si>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</si>
  <si>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</si>
  <si>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</si>
  <si>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</si>
  <si>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</si>
  <si>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</si>
  <si>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</si>
  <si>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≪CONSOLIDATED</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</si>
  <si>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</si>
  <si>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</si>
  <si>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</si>
  <si>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</si>
  <si>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</si>
  <si>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</si>
  <si>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</si>
  <si>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</si>
  <si>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</si>
  <si>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</si>
  <si>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</si>
  <si>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</si>
  <si>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r>
      <t>('05/4</t>
    </r>
    <r>
      <rPr>
        <sz val="7"/>
        <rFont val="ＭＳ Ｐ明朝"/>
        <family val="1"/>
      </rPr>
      <t>～</t>
    </r>
    <r>
      <rPr>
        <sz val="7"/>
        <rFont val="Times New Roman"/>
        <family val="1"/>
      </rPr>
      <t>'06/3)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</si>
  <si>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</si>
  <si>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</si>
  <si>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</si>
  <si>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</si>
  <si>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</si>
  <si>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</si>
  <si>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</si>
  <si>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</si>
  <si>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</si>
  <si>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</si>
  <si>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</si>
  <si>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</si>
  <si>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</si>
  <si>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</si>
  <si>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</si>
  <si>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</si>
  <si>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</si>
  <si>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</si>
  <si>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r>
      <t xml:space="preserve">Common Stock Price (at the end of March) / </t>
    </r>
    <r>
      <rPr>
        <sz val="7"/>
        <rFont val="ＭＳ Ｐ明朝"/>
        <family val="1"/>
      </rPr>
      <t>〔</t>
    </r>
    <r>
      <rPr>
        <sz val="7"/>
        <rFont val="Times New Roman"/>
        <family val="1"/>
      </rPr>
      <t>CFPS</t>
    </r>
    <r>
      <rPr>
        <sz val="7"/>
        <rFont val="ＭＳ Ｐ明朝"/>
        <family val="1"/>
      </rPr>
      <t>〕</t>
    </r>
  </si>
  <si>
    <r>
      <t xml:space="preserve">Price Earnings Ratio </t>
    </r>
    <r>
      <rPr>
        <sz val="9"/>
        <rFont val="ＭＳ Ｐ明朝"/>
        <family val="1"/>
      </rPr>
      <t>〔</t>
    </r>
    <r>
      <rPr>
        <sz val="9"/>
        <rFont val="Times New Roman"/>
        <family val="1"/>
      </rPr>
      <t>PER</t>
    </r>
    <r>
      <rPr>
        <sz val="9"/>
        <rFont val="ＭＳ Ｐ明朝"/>
        <family val="1"/>
      </rPr>
      <t>〕</t>
    </r>
  </si>
  <si>
    <r>
      <t xml:space="preserve">Price Book Value Ratio </t>
    </r>
    <r>
      <rPr>
        <sz val="9"/>
        <rFont val="ＭＳ Ｐ明朝"/>
        <family val="1"/>
      </rPr>
      <t>〔</t>
    </r>
    <r>
      <rPr>
        <sz val="9"/>
        <rFont val="Times New Roman"/>
        <family val="1"/>
      </rPr>
      <t>PBR</t>
    </r>
    <r>
      <rPr>
        <sz val="9"/>
        <rFont val="ＭＳ Ｐ明朝"/>
        <family val="1"/>
      </rPr>
      <t>〕</t>
    </r>
  </si>
  <si>
    <t>Percentage vs. Net Sales</t>
  </si>
  <si>
    <t>Percentage vs. Net Sales</t>
  </si>
  <si>
    <t>Percentage vs. Net Sales</t>
  </si>
  <si>
    <t>　　　　　　〃</t>
  </si>
  <si>
    <t>　　　　　　〃</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</si>
  <si>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</si>
  <si>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</si>
  <si>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</si>
  <si>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</si>
  <si>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</si>
  <si>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≪CONSOLIDATED</t>
  </si>
  <si>
    <t>Cash Flows</t>
  </si>
  <si>
    <t>Free Cash Flows</t>
  </si>
  <si>
    <r>
      <t>('06/4</t>
    </r>
    <r>
      <rPr>
        <sz val="8"/>
        <rFont val="ＭＳ Ｐ明朝"/>
        <family val="1"/>
      </rPr>
      <t>～</t>
    </r>
    <r>
      <rPr>
        <sz val="8"/>
        <rFont val="Times New Roman"/>
        <family val="1"/>
      </rPr>
      <t>'07/3)</t>
    </r>
  </si>
  <si>
    <r>
      <t>('06/4</t>
    </r>
    <r>
      <rPr>
        <sz val="7"/>
        <rFont val="ＭＳ Ｐ明朝"/>
        <family val="1"/>
      </rPr>
      <t>～</t>
    </r>
    <r>
      <rPr>
        <sz val="7"/>
        <rFont val="Times New Roman"/>
        <family val="1"/>
      </rPr>
      <t>'07/3)</t>
    </r>
  </si>
  <si>
    <r>
      <t>('06/4</t>
    </r>
    <r>
      <rPr>
        <sz val="7"/>
        <rFont val="ＭＳ Ｐ明朝"/>
        <family val="1"/>
      </rPr>
      <t>～</t>
    </r>
    <r>
      <rPr>
        <sz val="7"/>
        <rFont val="Times New Roman"/>
        <family val="1"/>
      </rPr>
      <t>'07/3)</t>
    </r>
  </si>
  <si>
    <r>
      <t>('06/4</t>
    </r>
    <r>
      <rPr>
        <sz val="8"/>
        <rFont val="ＭＳ Ｐ明朝"/>
        <family val="1"/>
      </rPr>
      <t>～</t>
    </r>
    <r>
      <rPr>
        <sz val="8"/>
        <rFont val="Times New Roman"/>
        <family val="1"/>
      </rPr>
      <t>'07/3)</t>
    </r>
  </si>
  <si>
    <t>China</t>
  </si>
  <si>
    <t>: South Korea, Singapore, Indonesia, Malaysia</t>
  </si>
  <si>
    <t>: Asia, Middle East, Oceania, Africa</t>
  </si>
  <si>
    <r>
      <t>・</t>
    </r>
    <r>
      <rPr>
        <sz val="8"/>
        <rFont val="Times New Roman"/>
        <family val="1"/>
      </rPr>
      <t xml:space="preserve">Europe </t>
    </r>
  </si>
  <si>
    <t>Common Stock Price (at the end of March) /
    Net Assets per Share</t>
  </si>
  <si>
    <t>Equity Ratio</t>
  </si>
  <si>
    <t>Equity / Total Assets</t>
  </si>
  <si>
    <t xml:space="preserve">Net Cash Provided by (Used in) Financing </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</si>
  <si>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</si>
  <si>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</si>
  <si>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</si>
  <si>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</si>
  <si>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</si>
  <si>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</si>
  <si>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</si>
  <si>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</si>
  <si>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</si>
  <si>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</si>
  <si>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</si>
  <si>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</si>
  <si>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</si>
  <si>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8"/>
        <rFont val="ＭＳ Ｐ明朝"/>
        <family val="1"/>
      </rPr>
      <t>～</t>
    </r>
    <r>
      <rPr>
        <sz val="8"/>
        <rFont val="Times New Roman"/>
        <family val="1"/>
      </rPr>
      <t>'08/3)</t>
    </r>
  </si>
  <si>
    <r>
      <t>('07/4</t>
    </r>
    <r>
      <rPr>
        <sz val="7"/>
        <rFont val="ＭＳ Ｐ明朝"/>
        <family val="1"/>
      </rPr>
      <t>～</t>
    </r>
    <r>
      <rPr>
        <sz val="7"/>
        <rFont val="Times New Roman"/>
        <family val="1"/>
      </rPr>
      <t>'08/3)</t>
    </r>
  </si>
  <si>
    <t>: Germany, U.K., Italy, France, Spain</t>
  </si>
  <si>
    <r>
      <t>('07/4</t>
    </r>
    <r>
      <rPr>
        <sz val="7"/>
        <rFont val="ＭＳ Ｐ明朝"/>
        <family val="1"/>
      </rPr>
      <t>～</t>
    </r>
    <r>
      <rPr>
        <sz val="7"/>
        <rFont val="Times New Roman"/>
        <family val="1"/>
      </rPr>
      <t>'08/3)</t>
    </r>
  </si>
  <si>
    <r>
      <t>('07/4</t>
    </r>
    <r>
      <rPr>
        <sz val="8"/>
        <rFont val="ＭＳ Ｐ明朝"/>
        <family val="1"/>
      </rPr>
      <t>～</t>
    </r>
    <r>
      <rPr>
        <sz val="8"/>
        <rFont val="Times New Roman"/>
        <family val="1"/>
      </rPr>
      <t>'08/3)</t>
    </r>
  </si>
  <si>
    <t>As of March 31</t>
  </si>
  <si>
    <r>
      <t>('07/4</t>
    </r>
    <r>
      <rPr>
        <sz val="8"/>
        <rFont val="ＭＳ Ｐ明朝"/>
        <family val="1"/>
      </rPr>
      <t>～</t>
    </r>
    <r>
      <rPr>
        <sz val="8"/>
        <rFont val="Times New Roman"/>
        <family val="1"/>
      </rPr>
      <t>'08/3)</t>
    </r>
  </si>
  <si>
    <t>Tokyo Stock Exchange</t>
  </si>
  <si>
    <t xml:space="preserve">    allocated to LSIs. Accordingly, results for the year ended March 31, 2007 have been reclassified.</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</si>
  <si>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</si>
  <si>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</si>
  <si>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</si>
  <si>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</si>
  <si>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</si>
  <si>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</si>
  <si>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</si>
  <si>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</si>
  <si>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</si>
  <si>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</si>
  <si>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</si>
  <si>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2006</t>
    </r>
    <r>
      <rPr>
        <sz val="7.5"/>
        <rFont val="ＭＳ Ｐ明朝"/>
        <family val="1"/>
      </rPr>
      <t>（</t>
    </r>
    <r>
      <rPr>
        <sz val="7.5"/>
        <rFont val="Times New Roman"/>
        <family val="1"/>
      </rPr>
      <t>'05/4</t>
    </r>
    <r>
      <rPr>
        <sz val="7.5"/>
        <rFont val="ＭＳ Ｐ明朝"/>
        <family val="1"/>
      </rPr>
      <t>～</t>
    </r>
    <r>
      <rPr>
        <sz val="7.5"/>
        <rFont val="Times New Roman"/>
        <family val="1"/>
      </rPr>
      <t>'06/3</t>
    </r>
    <r>
      <rPr>
        <sz val="7.5"/>
        <rFont val="ＭＳ Ｐ明朝"/>
        <family val="1"/>
      </rPr>
      <t>）〕</t>
    </r>
  </si>
  <si>
    <t>2005　～　2009</t>
  </si>
  <si>
    <t>('04/4～'05/3)　　　　('08/4～'09/3)</t>
  </si>
  <si>
    <r>
      <t>('08/4</t>
    </r>
    <r>
      <rPr>
        <sz val="8"/>
        <rFont val="ＭＳ Ｐ明朝"/>
        <family val="1"/>
      </rPr>
      <t>～</t>
    </r>
    <r>
      <rPr>
        <sz val="8"/>
        <rFont val="Times New Roman"/>
        <family val="1"/>
      </rPr>
      <t>'09/3)</t>
    </r>
  </si>
  <si>
    <t>(e)</t>
  </si>
  <si>
    <t>Solar Cells</t>
  </si>
  <si>
    <t>Other Electronic Devices</t>
  </si>
  <si>
    <r>
      <t>('08/4</t>
    </r>
    <r>
      <rPr>
        <sz val="7"/>
        <rFont val="ＭＳ Ｐ明朝"/>
        <family val="1"/>
      </rPr>
      <t>～</t>
    </r>
    <r>
      <rPr>
        <sz val="7"/>
        <rFont val="Times New Roman"/>
        <family val="1"/>
      </rPr>
      <t>'09/3)</t>
    </r>
  </si>
  <si>
    <t>Operating Income (Loss)</t>
  </si>
  <si>
    <t>Net Income (Loss)</t>
  </si>
  <si>
    <r>
      <t>('08/4</t>
    </r>
    <r>
      <rPr>
        <sz val="8"/>
        <rFont val="ＭＳ Ｐ明朝"/>
        <family val="1"/>
      </rPr>
      <t>～</t>
    </r>
    <r>
      <rPr>
        <sz val="8"/>
        <rFont val="Times New Roman"/>
        <family val="1"/>
      </rPr>
      <t>'09/3)</t>
    </r>
  </si>
  <si>
    <r>
      <t>('08/4</t>
    </r>
    <r>
      <rPr>
        <sz val="7"/>
        <rFont val="ＭＳ Ｐ明朝"/>
        <family val="1"/>
      </rPr>
      <t>～</t>
    </r>
    <r>
      <rPr>
        <sz val="7"/>
        <rFont val="Times New Roman"/>
        <family val="1"/>
      </rPr>
      <t>'09/3)</t>
    </r>
  </si>
  <si>
    <t>Operating Income (Loss)</t>
  </si>
  <si>
    <t>７</t>
  </si>
  <si>
    <t>９</t>
  </si>
  <si>
    <t>１１</t>
  </si>
  <si>
    <t>　</t>
  </si>
  <si>
    <t>Deferred tax assets</t>
  </si>
  <si>
    <t>Operating income (loss)</t>
  </si>
  <si>
    <t>Income (loss) before income taxes and minority interests</t>
  </si>
  <si>
    <t xml:space="preserve">Income (loss) before minority interests </t>
  </si>
  <si>
    <t>Net Income (loss)</t>
  </si>
  <si>
    <r>
      <t>＊</t>
    </r>
    <r>
      <rPr>
        <sz val="8"/>
        <rFont val="Times New Roman"/>
        <family val="1"/>
      </rPr>
      <t xml:space="preserve">Starting from the year ended March 31, 2009, product groupings have been recategorized and </t>
    </r>
  </si>
  <si>
    <t>Health and Environmental Equipment</t>
  </si>
  <si>
    <t xml:space="preserve">   </t>
  </si>
  <si>
    <r>
      <t>＊</t>
    </r>
    <r>
      <rPr>
        <sz val="7.5"/>
        <rFont val="Times New Roman"/>
        <family val="1"/>
      </rPr>
      <t xml:space="preserve">Major countries or regions in each geographic segment are as follows. </t>
    </r>
    <r>
      <rPr>
        <sz val="7.5"/>
        <rFont val="ＭＳ Ｐ明朝"/>
        <family val="1"/>
      </rPr>
      <t>〔</t>
    </r>
    <r>
      <rPr>
        <sz val="7.5"/>
        <rFont val="Times New Roman"/>
        <family val="1"/>
      </rPr>
      <t>2007</t>
    </r>
    <r>
      <rPr>
        <sz val="7.5"/>
        <rFont val="ＭＳ Ｐ明朝"/>
        <family val="1"/>
      </rPr>
      <t>（</t>
    </r>
    <r>
      <rPr>
        <sz val="7.5"/>
        <rFont val="Times New Roman"/>
        <family val="1"/>
      </rPr>
      <t>'06/4</t>
    </r>
    <r>
      <rPr>
        <sz val="7.5"/>
        <rFont val="ＭＳ Ｐ明朝"/>
        <family val="1"/>
      </rPr>
      <t>～</t>
    </r>
    <r>
      <rPr>
        <sz val="7.5"/>
        <rFont val="Times New Roman"/>
        <family val="1"/>
      </rPr>
      <t>'07/3</t>
    </r>
    <r>
      <rPr>
        <sz val="7.5"/>
        <rFont val="ＭＳ Ｐ明朝"/>
        <family val="1"/>
      </rPr>
      <t>）～〕</t>
    </r>
  </si>
  <si>
    <t>: U.S.A., Canada, Central and South America</t>
  </si>
  <si>
    <r>
      <t xml:space="preserve">   </t>
    </r>
    <r>
      <rPr>
        <sz val="8"/>
        <rFont val="Times New Roman"/>
        <family val="1"/>
      </rPr>
      <t xml:space="preserve">changed as above. Also, some items previously included in Audio-Visual and Communication  </t>
    </r>
  </si>
  <si>
    <t xml:space="preserve">   Equipment, and some in Information Equipment, have been recategorized and are now included </t>
  </si>
  <si>
    <t xml:space="preserve">   in the other product grouping. Accordingly, results for the year ended March 31, 2008 have </t>
  </si>
  <si>
    <t xml:space="preserve">   been restated to conform with the current product groupings.  </t>
  </si>
  <si>
    <t>Net unrealized holding gains (losses) on securities</t>
  </si>
  <si>
    <t>(d)</t>
  </si>
  <si>
    <t>(e)</t>
  </si>
  <si>
    <t xml:space="preserve">Net Income (Loss) / Average Equity </t>
  </si>
  <si>
    <t>Net Income (Loss) / Average Total Assets</t>
  </si>
  <si>
    <t>Net Income (Loss) +
    Depreciation and Amortization</t>
  </si>
  <si>
    <t>Net Income (Loss) + Depreciation and Amortization -
     Capital Investment - Cash Dividends - 
     Directors' and Auditors' Bonuses*</t>
  </si>
  <si>
    <t>Net Income (Loss) / Average Number of Shares 
    Outstanding</t>
  </si>
  <si>
    <r>
      <t>＊</t>
    </r>
    <r>
      <rPr>
        <sz val="8"/>
        <rFont val="Times New Roman"/>
        <family val="1"/>
      </rPr>
      <t>Effective for the year ended March 31, 2007, the "Accounting Standard for Directors' Bonus" (ASBJ Statement No.4 issued by the Accounting Standards Board of Japan), is being adopted.</t>
    </r>
  </si>
  <si>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</si>
  <si>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</si>
  <si>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</si>
  <si>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</si>
  <si>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</si>
  <si>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</si>
  <si>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</si>
  <si>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</si>
  <si>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</si>
  <si>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</si>
  <si>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</si>
  <si>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</si>
  <si>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OPERATING INCOME ・ NET INCOME</t>
  </si>
  <si>
    <t>CAPITAL INVESTMENT ・ DEPRECIATION AND AMORTIZATION ・
R&amp;D EXPENDITURES</t>
  </si>
  <si>
    <t>FINANCIAL DATA</t>
  </si>
  <si>
    <t>COMMON STOCK INFORMATION</t>
  </si>
  <si>
    <t>CONSOLIDATED BALANCE SHEETS</t>
  </si>
  <si>
    <t>CONSOLIDATED STATEMENTS OF OPERATIONS</t>
  </si>
  <si>
    <t>CONSOLIDATED STATEMENTS OF CASH FLOWS</t>
  </si>
  <si>
    <t>SEGMENT INFORMATION</t>
  </si>
  <si>
    <t xml:space="preserve">　        ＜ NET SALES ＞ </t>
  </si>
  <si>
    <t xml:space="preserve">       ＜ SALES BY PRODUCT GROUP ＞</t>
  </si>
  <si>
    <t xml:space="preserve">          ＜ OVERSEAS SALES BY PRODUCT GROUP ＞</t>
  </si>
  <si>
    <t>　　＜ SALES BY REGION ＞</t>
  </si>
  <si>
    <t>　　　　　　　　　 ＜ OPERATING INCOME ・ NET INCOME ＞</t>
  </si>
  <si>
    <t>AND AMORTIZATION ・ R&amp;D EXPENDITURES ＞</t>
  </si>
  <si>
    <t xml:space="preserve">　　   ＜ CAPITAL INVESTMENT ・ DEPRECIATION </t>
  </si>
  <si>
    <t xml:space="preserve">             ＜ FINANCIAL DATA ＞</t>
  </si>
  <si>
    <t xml:space="preserve">             ＜ COMMON STOCK INFORMATION ＞  </t>
  </si>
  <si>
    <t>　　　　　        ＜ CONSOLIDATED BALANCE SHEETS ＞</t>
  </si>
  <si>
    <t>　　　　　＜ CONSOLIDATED STATEMENTS OF OPERATIONS ＞</t>
  </si>
  <si>
    <t xml:space="preserve">                             ＜ CONSOLIDATED STATEMENTS OF CASH FLOWS ＞</t>
  </si>
  <si>
    <t xml:space="preserve">            ＜ SEGMENT INFORMATION ＞</t>
  </si>
  <si>
    <t xml:space="preserve">Interest-bearing Debt / Equity </t>
  </si>
  <si>
    <r>
      <t xml:space="preserve">Price Cash Flows Ratio </t>
    </r>
    <r>
      <rPr>
        <sz val="9"/>
        <rFont val="ＭＳ Ｐ明朝"/>
        <family val="1"/>
      </rPr>
      <t>〔</t>
    </r>
    <r>
      <rPr>
        <sz val="9"/>
        <rFont val="Times New Roman"/>
        <family val="1"/>
      </rPr>
      <t>PCFR</t>
    </r>
    <r>
      <rPr>
        <sz val="9"/>
        <rFont val="ＭＳ Ｐ明朝"/>
        <family val="1"/>
      </rPr>
      <t>〕</t>
    </r>
  </si>
  <si>
    <t>Net Income per Share (Loss)</t>
  </si>
  <si>
    <r>
      <t xml:space="preserve">Cash Flows per Share </t>
    </r>
    <r>
      <rPr>
        <sz val="9"/>
        <rFont val="ＭＳ Ｐ明朝"/>
        <family val="1"/>
      </rPr>
      <t>〔</t>
    </r>
    <r>
      <rPr>
        <sz val="9"/>
        <rFont val="Times New Roman"/>
        <family val="1"/>
      </rPr>
      <t>CFPS</t>
    </r>
    <r>
      <rPr>
        <sz val="9"/>
        <rFont val="ＭＳ Ｐ明朝"/>
        <family val="1"/>
      </rPr>
      <t>〕</t>
    </r>
  </si>
  <si>
    <t>Net Assets per Share</t>
  </si>
  <si>
    <t>Cash Dividends per Share</t>
  </si>
  <si>
    <t>Inventory Ratio against Monthly Turnover</t>
  </si>
  <si>
    <t xml:space="preserve">Net (Decrease) Increase in Cash and </t>
  </si>
  <si>
    <t xml:space="preserve">  Cash Equivalents</t>
  </si>
  <si>
    <t>Debt / Equity Ratio</t>
  </si>
  <si>
    <t>Interest-Bearing Debt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</si>
</sst>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1">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8.25"/>
      <name val="ＭＳ Ｐゴシック"/>
      <family val="3"/>
    </font>
    <font>
      <sz val="14.5"/>
      <name val="ＭＳ Ｐゴシック"/>
      <family val="3"/>
    </font>
    <font>
      <sz val="17.75"/>
      <name val="ＭＳ Ｐゴシック"/>
      <family val="3"/>
    </font>
    <font>
      <b/>
      <sz val="14"/>
      <name val="ＭＳ Ｐ明朝"/>
      <family val="1"/>
    </font>
    <font>
      <sz val="9"/>
      <name val="ＭＳ 明朝"/>
      <family val="1"/>
    </font>
    <font>
      <b/>
      <sz val="8"/>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sz val="11.75"/>
      <name val="ＭＳ Ｐゴシック"/>
      <family val="3"/>
    </font>
    <font>
      <b/>
      <sz val="11"/>
      <name val="ＭＳ Ｐゴシック"/>
      <family val="3"/>
    </font>
    <font>
      <sz val="10"/>
      <name val="ＭＳ Ｐ明朝"/>
      <family val="1"/>
    </font>
    <font>
      <b/>
      <sz val="10.5"/>
      <name val="ＭＳ Ｐゴシック"/>
      <family val="3"/>
    </font>
    <font>
      <b/>
      <sz val="10.5"/>
      <name val="ＭＳ Ｐ明朝"/>
      <family val="1"/>
    </font>
    <font>
      <sz val="1"/>
      <name val="ＭＳ Ｐゴシック"/>
      <family val="3"/>
    </font>
    <font>
      <b/>
      <sz val="1.25"/>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5.75"/>
      <name val="ＭＳ Ｐゴシック"/>
      <family val="3"/>
    </font>
    <font>
      <sz val="9.25"/>
      <name val="ＭＳ Ｐゴシック"/>
      <family val="3"/>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cellStyleXfs>
  <cellXfs count="673">
    <xf numFmtId="0" fontId="0" fillId="0" borderId="0" xfId="0" applyAlignment="1">
      <alignment/>
    </xf>
    <xf numFmtId="0" fontId="28" fillId="0" borderId="0" xfId="0" applyFont="1" applyAlignment="1">
      <alignment horizontal="right"/>
    </xf>
    <xf numFmtId="0" fontId="29" fillId="2" borderId="0" xfId="0" applyFont="1" applyFill="1" applyAlignment="1">
      <alignment horizontal="right" vertical="center"/>
    </xf>
    <xf numFmtId="0" fontId="29" fillId="2" borderId="1" xfId="0" applyFont="1" applyFill="1" applyBorder="1" applyAlignment="1">
      <alignment horizontal="right" vertical="center"/>
    </xf>
    <xf numFmtId="0" fontId="29" fillId="2" borderId="0" xfId="0" applyFont="1" applyFill="1" applyAlignment="1">
      <alignment horizontal="center" vertical="center"/>
    </xf>
    <xf numFmtId="0" fontId="18" fillId="2" borderId="1" xfId="0" applyFont="1" applyFill="1" applyBorder="1" applyAlignment="1">
      <alignment horizontal="right" vertical="top"/>
    </xf>
    <xf numFmtId="38" fontId="30" fillId="0" borderId="2" xfId="17" applyFont="1" applyBorder="1" applyAlignment="1">
      <alignment vertical="center"/>
    </xf>
    <xf numFmtId="38" fontId="41" fillId="0" borderId="2" xfId="17" applyFont="1" applyBorder="1" applyAlignment="1">
      <alignment horizontal="right" vertical="center"/>
    </xf>
    <xf numFmtId="0" fontId="6" fillId="2" borderId="1" xfId="0" applyFont="1" applyFill="1" applyBorder="1" applyAlignment="1">
      <alignment horizontal="right" vertical="top"/>
    </xf>
    <xf numFmtId="0" fontId="26" fillId="0" borderId="0" xfId="0" applyFont="1" applyAlignment="1">
      <alignment horizontal="right"/>
    </xf>
    <xf numFmtId="0" fontId="45" fillId="0" borderId="0" xfId="25" applyFont="1" applyAlignment="1">
      <alignment horizontal="center"/>
      <protection/>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5" fillId="0" borderId="0" xfId="28" applyFont="1" applyAlignment="1">
      <alignment horizontal="center"/>
      <protection/>
    </xf>
    <xf numFmtId="179" fontId="3" fillId="0" borderId="0" xfId="28" applyNumberFormat="1" applyFont="1" applyAlignment="1">
      <alignment horizontal="center"/>
      <protection/>
    </xf>
    <xf numFmtId="0" fontId="4" fillId="0" borderId="1" xfId="28" applyFont="1" applyBorder="1" applyAlignment="1">
      <alignment horizontal="distributed"/>
      <protection/>
    </xf>
    <xf numFmtId="0" fontId="15" fillId="0" borderId="0" xfId="28" applyFont="1" applyAlignment="1">
      <alignment horizontal="center"/>
      <protection/>
    </xf>
    <xf numFmtId="0" fontId="27" fillId="2" borderId="2" xfId="28" applyFont="1" applyFill="1" applyBorder="1">
      <alignment vertical="center"/>
      <protection/>
    </xf>
    <xf numFmtId="0" fontId="2" fillId="2" borderId="0" xfId="28" applyFont="1" applyFill="1">
      <alignment vertical="center"/>
      <protection/>
    </xf>
    <xf numFmtId="0" fontId="30" fillId="2" borderId="2" xfId="0" applyFont="1" applyFill="1" applyBorder="1" applyAlignment="1">
      <alignment horizontal="right"/>
    </xf>
    <xf numFmtId="179" fontId="27" fillId="2" borderId="2" xfId="28" applyNumberFormat="1" applyFont="1" applyFill="1" applyBorder="1">
      <alignment vertical="center"/>
      <protection/>
    </xf>
    <xf numFmtId="0" fontId="27" fillId="2" borderId="0" xfId="28" applyFont="1" applyFill="1" applyBorder="1">
      <alignment vertical="center"/>
      <protection/>
    </xf>
    <xf numFmtId="0" fontId="27" fillId="2" borderId="0" xfId="26" applyFont="1" applyFill="1" applyAlignment="1">
      <alignment horizontal="right"/>
      <protection/>
    </xf>
    <xf numFmtId="179" fontId="27" fillId="2" borderId="0" xfId="28" applyNumberFormat="1" applyFont="1" applyFill="1" applyBorder="1">
      <alignment vertical="center"/>
      <protection/>
    </xf>
    <xf numFmtId="0" fontId="31" fillId="2" borderId="0" xfId="0" applyFont="1" applyFill="1" applyBorder="1" applyAlignment="1">
      <alignment horizontal="center" vertical="center"/>
    </xf>
    <xf numFmtId="0" fontId="27" fillId="2" borderId="1" xfId="28" applyFont="1" applyFill="1" applyBorder="1">
      <alignment vertical="center"/>
      <protection/>
    </xf>
    <xf numFmtId="0" fontId="40" fillId="2" borderId="1" xfId="28" applyFont="1" applyFill="1" applyBorder="1">
      <alignment vertical="center"/>
      <protection/>
    </xf>
    <xf numFmtId="0" fontId="27" fillId="2" borderId="1" xfId="28" applyFont="1" applyFill="1" applyBorder="1" applyAlignment="1">
      <alignment horizontal="distributed" vertical="center"/>
      <protection/>
    </xf>
    <xf numFmtId="179" fontId="27" fillId="2" borderId="1" xfId="28" applyNumberFormat="1" applyFont="1" applyFill="1" applyBorder="1">
      <alignment vertical="center"/>
      <protection/>
    </xf>
    <xf numFmtId="0" fontId="27" fillId="2" borderId="0" xfId="28" applyFont="1" applyFill="1">
      <alignment vertical="center"/>
      <protection/>
    </xf>
    <xf numFmtId="0" fontId="40" fillId="2" borderId="0" xfId="28" applyFont="1" applyFill="1">
      <alignment vertical="center"/>
      <protection/>
    </xf>
    <xf numFmtId="0" fontId="27" fillId="2" borderId="0" xfId="28" applyFont="1" applyFill="1" applyAlignment="1">
      <alignment horizontal="distributed" vertical="center"/>
      <protection/>
    </xf>
    <xf numFmtId="0" fontId="27" fillId="0" borderId="0" xfId="28" applyFont="1">
      <alignment vertical="center"/>
      <protection/>
    </xf>
    <xf numFmtId="179" fontId="27" fillId="0" borderId="0" xfId="28" applyNumberFormat="1" applyFont="1">
      <alignment vertical="center"/>
      <protection/>
    </xf>
    <xf numFmtId="180" fontId="27" fillId="0" borderId="0" xfId="28" applyNumberFormat="1" applyFont="1">
      <alignment vertical="center"/>
      <protection/>
    </xf>
    <xf numFmtId="0" fontId="27" fillId="2" borderId="0" xfId="28" applyFont="1" applyFill="1" applyAlignment="1">
      <alignment vertical="center"/>
      <protection/>
    </xf>
    <xf numFmtId="197" fontId="27" fillId="0" borderId="0" xfId="28" applyNumberFormat="1" applyFont="1">
      <alignment vertical="center"/>
      <protection/>
    </xf>
    <xf numFmtId="179" fontId="27" fillId="0" borderId="0" xfId="28" applyNumberFormat="1" applyFont="1" applyBorder="1">
      <alignment vertical="center"/>
      <protection/>
    </xf>
    <xf numFmtId="180" fontId="27" fillId="0" borderId="0" xfId="28" applyNumberFormat="1" applyFont="1" applyBorder="1">
      <alignment vertical="center"/>
      <protection/>
    </xf>
    <xf numFmtId="179" fontId="27" fillId="0" borderId="1" xfId="28" applyNumberFormat="1" applyFont="1" applyBorder="1">
      <alignment vertical="center"/>
      <protection/>
    </xf>
    <xf numFmtId="180" fontId="27" fillId="0" borderId="1" xfId="28" applyNumberFormat="1" applyFont="1" applyBorder="1">
      <alignment vertical="center"/>
      <protection/>
    </xf>
    <xf numFmtId="179" fontId="27" fillId="0" borderId="2" xfId="28" applyNumberFormat="1" applyFont="1" applyBorder="1">
      <alignment vertical="center"/>
      <protection/>
    </xf>
    <xf numFmtId="180" fontId="27" fillId="0" borderId="2" xfId="28" applyNumberFormat="1" applyFont="1" applyBorder="1">
      <alignment vertical="center"/>
      <protection/>
    </xf>
    <xf numFmtId="197" fontId="27" fillId="0" borderId="1" xfId="28" applyNumberFormat="1" applyFont="1" applyBorder="1">
      <alignment vertical="center"/>
      <protection/>
    </xf>
    <xf numFmtId="0" fontId="27" fillId="0" borderId="0" xfId="28" applyFont="1" applyBorder="1">
      <alignment vertical="center"/>
      <protection/>
    </xf>
    <xf numFmtId="0" fontId="52" fillId="0" borderId="1" xfId="26" applyFont="1" applyBorder="1" applyAlignment="1">
      <alignment horizontal="right" vertical="center"/>
      <protection/>
    </xf>
    <xf numFmtId="0" fontId="27" fillId="0" borderId="1" xfId="28" applyFont="1" applyBorder="1">
      <alignment vertical="center"/>
      <protection/>
    </xf>
    <xf numFmtId="0" fontId="2" fillId="0" borderId="0" xfId="28" applyFont="1" applyAlignment="1">
      <alignment horizontal="distributed" vertical="center"/>
      <protection/>
    </xf>
    <xf numFmtId="0" fontId="27" fillId="0" borderId="0" xfId="26" applyFont="1" applyAlignment="1">
      <alignment horizontal="right" vertical="center"/>
      <protection/>
    </xf>
    <xf numFmtId="0" fontId="29" fillId="2" borderId="0" xfId="28" applyFont="1" applyFill="1" applyAlignment="1">
      <alignment horizontal="distributed" vertical="center"/>
      <protection/>
    </xf>
    <xf numFmtId="197" fontId="27" fillId="0" borderId="0" xfId="26" applyNumberFormat="1" applyFont="1" applyAlignment="1">
      <alignment horizontal="right" vertical="center"/>
      <protection/>
    </xf>
    <xf numFmtId="197" fontId="27" fillId="0" borderId="0" xfId="28" applyNumberFormat="1" applyFont="1" applyBorder="1">
      <alignment vertical="center"/>
      <protection/>
    </xf>
    <xf numFmtId="0" fontId="27" fillId="2" borderId="0" xfId="28" applyFont="1" applyFill="1" applyBorder="1" applyAlignment="1">
      <alignment horizontal="distributed" vertical="center"/>
      <protection/>
    </xf>
    <xf numFmtId="0" fontId="27" fillId="2" borderId="0" xfId="28" applyFont="1" applyFill="1" applyBorder="1" applyAlignment="1">
      <alignment horizontal="left" vertical="center"/>
      <protection/>
    </xf>
    <xf numFmtId="179" fontId="27" fillId="0" borderId="3" xfId="28" applyNumberFormat="1" applyFont="1" applyBorder="1">
      <alignment vertical="center"/>
      <protection/>
    </xf>
    <xf numFmtId="180" fontId="27" fillId="0" borderId="3" xfId="28" applyNumberFormat="1" applyFont="1" applyBorder="1">
      <alignment vertical="center"/>
      <protection/>
    </xf>
    <xf numFmtId="0" fontId="27" fillId="0" borderId="0" xfId="28" applyFont="1" applyAlignment="1">
      <alignment horizontal="distributed" vertical="center"/>
      <protection/>
    </xf>
    <xf numFmtId="0" fontId="2" fillId="0" borderId="0" xfId="26" applyFont="1">
      <alignment vertical="center"/>
      <protection/>
    </xf>
    <xf numFmtId="0" fontId="48" fillId="0" borderId="0" xfId="26" applyFont="1" applyAlignment="1">
      <alignment/>
      <protection/>
    </xf>
    <xf numFmtId="0" fontId="48" fillId="0" borderId="0" xfId="26" applyFont="1" applyAlignment="1">
      <alignment horizontal="left"/>
      <protection/>
    </xf>
    <xf numFmtId="0" fontId="30" fillId="0" borderId="0" xfId="26" applyFont="1">
      <alignment vertical="center"/>
      <protection/>
    </xf>
    <xf numFmtId="0" fontId="27" fillId="0" borderId="0" xfId="26" applyFont="1">
      <alignment vertical="center"/>
      <protection/>
    </xf>
    <xf numFmtId="0" fontId="45" fillId="0" borderId="0" xfId="26" applyFont="1" applyAlignment="1">
      <alignment horizontal="center"/>
      <protection/>
    </xf>
    <xf numFmtId="0" fontId="53" fillId="0" borderId="0" xfId="26" applyFont="1" applyAlignment="1">
      <alignment horizontal="center"/>
      <protection/>
    </xf>
    <xf numFmtId="0" fontId="54" fillId="0" borderId="0" xfId="26" applyFont="1" applyAlignment="1">
      <alignment horizontal="center"/>
      <protection/>
    </xf>
    <xf numFmtId="0" fontId="48" fillId="2" borderId="2" xfId="26" applyFont="1" applyFill="1" applyBorder="1" applyAlignment="1">
      <alignment/>
      <protection/>
    </xf>
    <xf numFmtId="0" fontId="27" fillId="2" borderId="2" xfId="26" applyFont="1" applyFill="1" applyBorder="1">
      <alignment vertical="center"/>
      <protection/>
    </xf>
    <xf numFmtId="0" fontId="2" fillId="2" borderId="2" xfId="26" applyFont="1" applyFill="1" applyBorder="1">
      <alignment vertical="center"/>
      <protection/>
    </xf>
    <xf numFmtId="0" fontId="27" fillId="0" borderId="0" xfId="26" applyFont="1" applyFill="1" applyBorder="1">
      <alignment vertical="center"/>
      <protection/>
    </xf>
    <xf numFmtId="0" fontId="2" fillId="2" borderId="0" xfId="26" applyFont="1" applyFill="1">
      <alignment vertical="center"/>
      <protection/>
    </xf>
    <xf numFmtId="0" fontId="27" fillId="2" borderId="1" xfId="26" applyFont="1" applyFill="1" applyBorder="1">
      <alignment vertical="center"/>
      <protection/>
    </xf>
    <xf numFmtId="0" fontId="2" fillId="2" borderId="1" xfId="26" applyFont="1" applyFill="1" applyBorder="1" applyAlignment="1">
      <alignment horizontal="left" vertical="center"/>
      <protection/>
    </xf>
    <xf numFmtId="0" fontId="29" fillId="2" borderId="1" xfId="0" applyFont="1" applyFill="1" applyBorder="1" applyAlignment="1">
      <alignment horizontal="center" vertical="center"/>
    </xf>
    <xf numFmtId="0" fontId="27" fillId="2" borderId="0" xfId="26" applyFont="1" applyFill="1">
      <alignment vertical="center"/>
      <protection/>
    </xf>
    <xf numFmtId="0" fontId="40" fillId="2" borderId="0" xfId="26" applyFont="1" applyFill="1">
      <alignment vertical="center"/>
      <protection/>
    </xf>
    <xf numFmtId="0" fontId="27" fillId="2" borderId="0" xfId="26" applyFont="1" applyFill="1" applyAlignment="1">
      <alignment horizontal="left" vertical="center"/>
      <protection/>
    </xf>
    <xf numFmtId="0" fontId="27" fillId="0" borderId="0" xfId="26" applyFont="1" applyBorder="1">
      <alignment vertical="center"/>
      <protection/>
    </xf>
    <xf numFmtId="183" fontId="27" fillId="0" borderId="0" xfId="26" applyNumberFormat="1" applyFont="1">
      <alignment vertical="center"/>
      <protection/>
    </xf>
    <xf numFmtId="183" fontId="27" fillId="0" borderId="1" xfId="26" applyNumberFormat="1" applyFont="1" applyBorder="1">
      <alignment vertical="center"/>
      <protection/>
    </xf>
    <xf numFmtId="0" fontId="27" fillId="0" borderId="1" xfId="26" applyFont="1" applyBorder="1">
      <alignment vertical="center"/>
      <protection/>
    </xf>
    <xf numFmtId="0" fontId="40" fillId="2" borderId="0" xfId="26" applyFont="1" applyFill="1" applyAlignment="1">
      <alignment horizontal="left" vertical="center"/>
      <protection/>
    </xf>
    <xf numFmtId="180" fontId="27" fillId="0" borderId="0" xfId="26" applyNumberFormat="1" applyFont="1">
      <alignment vertical="center"/>
      <protection/>
    </xf>
    <xf numFmtId="197" fontId="27" fillId="0" borderId="0" xfId="26" applyNumberFormat="1" applyFont="1">
      <alignment vertical="center"/>
      <protection/>
    </xf>
    <xf numFmtId="197" fontId="52" fillId="0" borderId="0" xfId="26" applyNumberFormat="1" applyFont="1" applyAlignment="1">
      <alignment horizontal="right" vertical="center"/>
      <protection/>
    </xf>
    <xf numFmtId="197" fontId="27" fillId="0" borderId="0" xfId="26" applyNumberFormat="1" applyFont="1" applyBorder="1">
      <alignment vertical="center"/>
      <protection/>
    </xf>
    <xf numFmtId="197" fontId="27" fillId="0" borderId="1" xfId="26" applyNumberFormat="1" applyFont="1" applyBorder="1">
      <alignment vertical="center"/>
      <protection/>
    </xf>
    <xf numFmtId="0" fontId="27" fillId="0" borderId="3" xfId="26" applyFont="1" applyBorder="1">
      <alignment vertical="center"/>
      <protection/>
    </xf>
    <xf numFmtId="180" fontId="27" fillId="0" borderId="1" xfId="26" applyNumberFormat="1" applyFont="1" applyBorder="1">
      <alignment vertical="center"/>
      <protection/>
    </xf>
    <xf numFmtId="180" fontId="27" fillId="0" borderId="3" xfId="26" applyNumberFormat="1" applyFont="1" applyBorder="1">
      <alignment vertical="center"/>
      <protection/>
    </xf>
    <xf numFmtId="180" fontId="27" fillId="0" borderId="0" xfId="26" applyNumberFormat="1" applyFont="1" applyBorder="1">
      <alignment vertical="center"/>
      <protection/>
    </xf>
    <xf numFmtId="0" fontId="34" fillId="2" borderId="0" xfId="26" applyFont="1" applyFill="1">
      <alignment vertical="center"/>
      <protection/>
    </xf>
    <xf numFmtId="0" fontId="27" fillId="2" borderId="1" xfId="26" applyFont="1" applyFill="1" applyBorder="1" applyAlignment="1">
      <alignment horizontal="left" vertical="center"/>
      <protection/>
    </xf>
    <xf numFmtId="0" fontId="27" fillId="0" borderId="0" xfId="26" applyFont="1" applyAlignment="1">
      <alignment horizontal="left" vertical="center"/>
      <protection/>
    </xf>
    <xf numFmtId="0" fontId="2" fillId="0" borderId="0" xfId="26" applyFont="1" applyAlignment="1">
      <alignment horizontal="left" vertical="center"/>
      <protection/>
    </xf>
    <xf numFmtId="38" fontId="48" fillId="0" borderId="0" xfId="17" applyFont="1" applyAlignment="1">
      <alignment/>
    </xf>
    <xf numFmtId="38" fontId="30" fillId="0" borderId="0" xfId="17" applyFont="1" applyAlignment="1">
      <alignment vertical="center"/>
    </xf>
    <xf numFmtId="38" fontId="27" fillId="0" borderId="0" xfId="17" applyFont="1" applyAlignment="1">
      <alignment vertical="center"/>
    </xf>
    <xf numFmtId="38" fontId="45"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5" fillId="0" borderId="0" xfId="17" applyFont="1" applyAlignment="1">
      <alignment horizontal="center"/>
    </xf>
    <xf numFmtId="38" fontId="48" fillId="2" borderId="2" xfId="17" applyFont="1" applyFill="1" applyBorder="1" applyAlignment="1">
      <alignment/>
    </xf>
    <xf numFmtId="38" fontId="30" fillId="2" borderId="2" xfId="17" applyFont="1" applyFill="1" applyBorder="1" applyAlignment="1">
      <alignment vertical="center"/>
    </xf>
    <xf numFmtId="38" fontId="27" fillId="2" borderId="2" xfId="17" applyFont="1" applyFill="1" applyBorder="1" applyAlignment="1">
      <alignment vertical="center"/>
    </xf>
    <xf numFmtId="38" fontId="53" fillId="2" borderId="2" xfId="17" applyFont="1" applyFill="1" applyBorder="1" applyAlignment="1">
      <alignment horizontal="center"/>
    </xf>
    <xf numFmtId="38" fontId="29" fillId="2" borderId="2" xfId="17" applyFont="1" applyFill="1" applyBorder="1" applyAlignment="1">
      <alignment horizontal="right" vertical="center"/>
    </xf>
    <xf numFmtId="38" fontId="27" fillId="2" borderId="0" xfId="17" applyFont="1" applyFill="1" applyAlignment="1">
      <alignment vertical="center"/>
    </xf>
    <xf numFmtId="38" fontId="29" fillId="2" borderId="0" xfId="17" applyFont="1" applyFill="1" applyAlignment="1">
      <alignment vertical="center"/>
    </xf>
    <xf numFmtId="0" fontId="39" fillId="2" borderId="0" xfId="17" applyNumberFormat="1" applyFont="1" applyFill="1" applyAlignment="1">
      <alignment horizontal="center" vertical="center"/>
    </xf>
    <xf numFmtId="38" fontId="27" fillId="2" borderId="1" xfId="17" applyFont="1" applyFill="1" applyBorder="1" applyAlignment="1">
      <alignment vertical="center"/>
    </xf>
    <xf numFmtId="0" fontId="33" fillId="2" borderId="0" xfId="0" applyFont="1" applyFill="1" applyAlignment="1">
      <alignment horizontal="center" vertical="center"/>
    </xf>
    <xf numFmtId="38" fontId="27" fillId="2" borderId="3" xfId="17" applyFont="1" applyFill="1" applyBorder="1" applyAlignment="1">
      <alignment vertical="center"/>
    </xf>
    <xf numFmtId="38" fontId="40" fillId="2" borderId="3" xfId="17" applyFont="1" applyFill="1" applyBorder="1" applyAlignment="1">
      <alignment vertical="center"/>
    </xf>
    <xf numFmtId="38" fontId="27" fillId="0" borderId="0" xfId="17" applyFont="1" applyFill="1" applyAlignment="1">
      <alignment vertical="center"/>
    </xf>
    <xf numFmtId="38" fontId="27" fillId="2" borderId="0" xfId="17" applyFont="1" applyFill="1" applyBorder="1" applyAlignment="1">
      <alignment vertical="center"/>
    </xf>
    <xf numFmtId="38" fontId="40" fillId="2" borderId="0" xfId="17" applyFont="1" applyFill="1" applyBorder="1" applyAlignment="1">
      <alignment vertical="center"/>
    </xf>
    <xf numFmtId="193" fontId="27" fillId="0" borderId="0" xfId="17" applyNumberFormat="1" applyFont="1" applyFill="1" applyBorder="1" applyAlignment="1">
      <alignment vertical="center"/>
    </xf>
    <xf numFmtId="38" fontId="27" fillId="0" borderId="0" xfId="17" applyFont="1" applyFill="1" applyBorder="1" applyAlignment="1">
      <alignment vertical="center"/>
    </xf>
    <xf numFmtId="38" fontId="2" fillId="0" borderId="0" xfId="17" applyFont="1" applyFill="1" applyAlignment="1">
      <alignment vertical="center"/>
    </xf>
    <xf numFmtId="193" fontId="27" fillId="0" borderId="0" xfId="17" applyNumberFormat="1" applyFont="1" applyAlignment="1">
      <alignment vertical="center"/>
    </xf>
    <xf numFmtId="193" fontId="27" fillId="0" borderId="3" xfId="17" applyNumberFormat="1" applyFont="1" applyBorder="1" applyAlignment="1">
      <alignment vertical="center"/>
    </xf>
    <xf numFmtId="38" fontId="27" fillId="0" borderId="3" xfId="17" applyFont="1" applyBorder="1" applyAlignment="1">
      <alignment vertical="center"/>
    </xf>
    <xf numFmtId="197" fontId="27" fillId="0" borderId="3" xfId="17" applyNumberFormat="1" applyFont="1" applyBorder="1" applyAlignment="1">
      <alignment vertical="center"/>
    </xf>
    <xf numFmtId="38" fontId="40" fillId="2" borderId="0" xfId="17" applyFont="1" applyFill="1" applyAlignment="1">
      <alignment vertical="center"/>
    </xf>
    <xf numFmtId="38" fontId="27" fillId="0" borderId="2" xfId="17" applyFont="1" applyFill="1" applyBorder="1" applyAlignment="1">
      <alignment vertical="center"/>
    </xf>
    <xf numFmtId="193" fontId="27" fillId="0" borderId="2" xfId="17" applyNumberFormat="1" applyFont="1" applyFill="1" applyBorder="1" applyAlignment="1">
      <alignment vertical="center"/>
    </xf>
    <xf numFmtId="193" fontId="27" fillId="2" borderId="3" xfId="17" applyNumberFormat="1" applyFont="1" applyFill="1" applyBorder="1" applyAlignment="1">
      <alignment vertical="center"/>
    </xf>
    <xf numFmtId="193" fontId="27" fillId="2" borderId="0" xfId="17" applyNumberFormat="1" applyFont="1" applyFill="1" applyAlignment="1">
      <alignment vertical="center"/>
    </xf>
    <xf numFmtId="197" fontId="27" fillId="2" borderId="3" xfId="17" applyNumberFormat="1" applyFont="1" applyFill="1" applyBorder="1" applyAlignment="1">
      <alignment vertical="center"/>
    </xf>
    <xf numFmtId="0" fontId="30" fillId="0" borderId="1" xfId="26" applyFont="1" applyBorder="1">
      <alignment vertical="center"/>
      <protection/>
    </xf>
    <xf numFmtId="0" fontId="31" fillId="2" borderId="0" xfId="0" applyFont="1" applyFill="1" applyBorder="1" applyAlignment="1">
      <alignment horizontal="right" vertical="center"/>
    </xf>
    <xf numFmtId="192" fontId="38" fillId="2" borderId="0" xfId="17" applyNumberFormat="1" applyFont="1" applyFill="1" applyAlignment="1">
      <alignment horizontal="right" vertical="center"/>
    </xf>
    <xf numFmtId="193" fontId="27" fillId="2" borderId="0" xfId="17" applyNumberFormat="1" applyFont="1" applyFill="1" applyAlignment="1">
      <alignment vertical="center" shrinkToFit="1"/>
    </xf>
    <xf numFmtId="0" fontId="30" fillId="2" borderId="2" xfId="0" applyFont="1" applyFill="1" applyBorder="1" applyAlignment="1">
      <alignment horizontal="right" vertical="center"/>
    </xf>
    <xf numFmtId="55" fontId="26"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6" fillId="0" borderId="0" xfId="0" applyFont="1" applyAlignment="1">
      <alignment horizontal="centerContinuous"/>
    </xf>
    <xf numFmtId="49" fontId="0" fillId="0" borderId="0" xfId="0" applyNumberFormat="1" applyAlignment="1">
      <alignment horizontal="right"/>
    </xf>
    <xf numFmtId="0" fontId="57" fillId="0" borderId="0" xfId="0" applyFont="1" applyAlignment="1">
      <alignment horizontal="centerContinuous"/>
    </xf>
    <xf numFmtId="0" fontId="40" fillId="2" borderId="0" xfId="27" applyFont="1" applyFill="1" applyBorder="1" applyAlignment="1">
      <alignment vertical="top" shrinkToFit="1"/>
      <protection/>
    </xf>
    <xf numFmtId="196" fontId="31" fillId="2" borderId="0" xfId="0" applyNumberFormat="1" applyFont="1" applyFill="1" applyBorder="1" applyAlignment="1">
      <alignment horizontal="right" vertical="center"/>
    </xf>
    <xf numFmtId="196" fontId="27" fillId="2" borderId="0" xfId="28" applyNumberFormat="1" applyFont="1" applyFill="1" applyBorder="1" applyAlignment="1">
      <alignment vertical="center"/>
      <protection/>
    </xf>
    <xf numFmtId="196" fontId="27" fillId="2" borderId="0" xfId="28" applyNumberFormat="1" applyFont="1" applyFill="1" applyBorder="1">
      <alignment vertical="center"/>
      <protection/>
    </xf>
    <xf numFmtId="180" fontId="27"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1"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4" fillId="0" borderId="2" xfId="27" applyNumberFormat="1" applyFont="1" applyBorder="1">
      <alignment vertical="center"/>
      <protection/>
    </xf>
    <xf numFmtId="197" fontId="64" fillId="0" borderId="0" xfId="27" applyNumberFormat="1" applyFont="1" applyBorder="1">
      <alignment vertical="center"/>
      <protection/>
    </xf>
    <xf numFmtId="197" fontId="64" fillId="0" borderId="0" xfId="27" applyNumberFormat="1" applyFont="1" applyBorder="1" applyAlignment="1">
      <alignment horizontal="right" vertical="center"/>
      <protection/>
    </xf>
    <xf numFmtId="197" fontId="64" fillId="0" borderId="1" xfId="27" applyNumberFormat="1" applyFont="1" applyBorder="1" applyAlignment="1">
      <alignment horizontal="right" vertical="center"/>
      <protection/>
    </xf>
    <xf numFmtId="0" fontId="2" fillId="2" borderId="2" xfId="27" applyFont="1" applyFill="1" applyBorder="1">
      <alignment vertical="center"/>
      <protection/>
    </xf>
    <xf numFmtId="0" fontId="27" fillId="2" borderId="0" xfId="27" applyFont="1" applyFill="1" applyBorder="1" applyAlignment="1">
      <alignment vertical="center" shrinkToFit="1"/>
      <protection/>
    </xf>
    <xf numFmtId="0" fontId="40"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0" fillId="2" borderId="0" xfId="27" applyFont="1" applyFill="1" applyBorder="1" applyAlignment="1">
      <alignment vertical="top" wrapText="1" shrinkToFit="1"/>
      <protection/>
    </xf>
    <xf numFmtId="197" fontId="64" fillId="0" borderId="1"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0" fillId="2" borderId="0" xfId="27" applyFont="1" applyFill="1" applyBorder="1" applyAlignment="1">
      <alignment wrapText="1" shrinkToFit="1"/>
      <protection/>
    </xf>
    <xf numFmtId="197" fontId="64"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4" fillId="0" borderId="0" xfId="27" applyNumberFormat="1" applyFont="1" applyBorder="1" applyAlignment="1">
      <alignment vertical="center"/>
      <protection/>
    </xf>
    <xf numFmtId="0" fontId="40" fillId="2" borderId="0" xfId="27" applyFont="1" applyFill="1" applyBorder="1" applyAlignment="1">
      <alignment shrinkToFit="1"/>
      <protection/>
    </xf>
    <xf numFmtId="196" fontId="38" fillId="2" borderId="0" xfId="17" applyNumberFormat="1" applyFont="1" applyFill="1" applyAlignment="1">
      <alignment horizontal="right" vertical="center"/>
    </xf>
    <xf numFmtId="38" fontId="7" fillId="2" borderId="0" xfId="17" applyFont="1" applyFill="1" applyAlignment="1">
      <alignment horizontal="right" vertical="center"/>
    </xf>
    <xf numFmtId="0" fontId="2" fillId="2" borderId="1" xfId="27" applyFont="1" applyFill="1" applyBorder="1">
      <alignment vertical="center"/>
      <protection/>
    </xf>
    <xf numFmtId="0" fontId="40" fillId="2" borderId="1" xfId="27" applyFont="1" applyFill="1" applyBorder="1" applyAlignment="1">
      <alignment vertical="center" shrinkToFit="1"/>
      <protection/>
    </xf>
    <xf numFmtId="198" fontId="41" fillId="0" borderId="2" xfId="27" applyNumberFormat="1" applyFont="1" applyBorder="1">
      <alignment vertical="center"/>
      <protection/>
    </xf>
    <xf numFmtId="198" fontId="41" fillId="0" borderId="2" xfId="27" applyNumberFormat="1" applyFont="1" applyBorder="1" applyProtection="1">
      <alignment vertical="center"/>
      <protection/>
    </xf>
    <xf numFmtId="0" fontId="27" fillId="0" borderId="0" xfId="27" applyFont="1">
      <alignment vertical="center"/>
      <protection/>
    </xf>
    <xf numFmtId="197" fontId="41" fillId="0" borderId="0" xfId="27" applyNumberFormat="1" applyFont="1" applyBorder="1">
      <alignment vertical="center"/>
      <protection/>
    </xf>
    <xf numFmtId="197" fontId="41" fillId="0" borderId="0" xfId="27" applyNumberFormat="1" applyFont="1" applyBorder="1" applyProtection="1">
      <alignment vertical="center"/>
      <protection/>
    </xf>
    <xf numFmtId="197" fontId="41" fillId="0" borderId="0" xfId="27" applyNumberFormat="1" applyFont="1" applyBorder="1" applyAlignment="1">
      <alignment/>
      <protection/>
    </xf>
    <xf numFmtId="197" fontId="41" fillId="0" borderId="0" xfId="27" applyNumberFormat="1" applyFont="1" applyBorder="1" applyAlignment="1" applyProtection="1">
      <alignment/>
      <protection/>
    </xf>
    <xf numFmtId="0" fontId="27" fillId="0" borderId="0" xfId="27" applyFont="1" applyAlignment="1">
      <alignment/>
      <protection/>
    </xf>
    <xf numFmtId="197" fontId="41" fillId="0" borderId="0" xfId="27" applyNumberFormat="1" applyFont="1" applyBorder="1" applyAlignment="1">
      <alignment vertical="top"/>
      <protection/>
    </xf>
    <xf numFmtId="197" fontId="41" fillId="0" borderId="0" xfId="27" applyNumberFormat="1" applyFont="1" applyBorder="1" applyAlignment="1" applyProtection="1">
      <alignment vertical="top"/>
      <protection/>
    </xf>
    <xf numFmtId="197" fontId="41" fillId="0" borderId="1" xfId="27" applyNumberFormat="1" applyFont="1" applyBorder="1" applyAlignment="1">
      <alignment vertical="top"/>
      <protection/>
    </xf>
    <xf numFmtId="197" fontId="41" fillId="0" borderId="1" xfId="27" applyNumberFormat="1" applyFont="1" applyBorder="1" applyAlignment="1" applyProtection="1">
      <alignment vertical="top"/>
      <protection/>
    </xf>
    <xf numFmtId="0" fontId="27" fillId="0" borderId="1" xfId="27" applyFont="1" applyBorder="1" applyAlignment="1">
      <alignment vertical="top"/>
      <protection/>
    </xf>
    <xf numFmtId="197" fontId="41" fillId="0" borderId="0" xfId="27" applyNumberFormat="1" applyFont="1" applyBorder="1" applyAlignment="1">
      <alignment vertical="center"/>
      <protection/>
    </xf>
    <xf numFmtId="197" fontId="41" fillId="0" borderId="0" xfId="27" applyNumberFormat="1" applyFont="1" applyBorder="1" applyAlignment="1" applyProtection="1">
      <alignment vertical="center"/>
      <protection/>
    </xf>
    <xf numFmtId="0" fontId="27" fillId="0" borderId="0" xfId="27" applyFont="1" applyAlignment="1">
      <alignment vertical="center"/>
      <protection/>
    </xf>
    <xf numFmtId="197" fontId="41" fillId="0" borderId="0" xfId="27" applyNumberFormat="1" applyFont="1" applyBorder="1" applyAlignment="1">
      <alignment horizontal="right" vertical="center"/>
      <protection/>
    </xf>
    <xf numFmtId="197" fontId="41" fillId="0" borderId="1" xfId="27" applyNumberFormat="1" applyFont="1" applyBorder="1" applyAlignment="1">
      <alignment horizontal="right" vertical="center"/>
      <protection/>
    </xf>
    <xf numFmtId="197" fontId="41" fillId="0" borderId="1" xfId="27" applyNumberFormat="1" applyFont="1" applyFill="1" applyBorder="1" applyAlignment="1">
      <alignment horizontal="right" vertical="center"/>
      <protection/>
    </xf>
    <xf numFmtId="197" fontId="41" fillId="0" borderId="1" xfId="27" applyNumberFormat="1" applyFont="1" applyBorder="1" applyAlignment="1" applyProtection="1">
      <alignment horizontal="right" vertical="center"/>
      <protection/>
    </xf>
    <xf numFmtId="0" fontId="27" fillId="0" borderId="3" xfId="27" applyFont="1" applyBorder="1">
      <alignment vertical="center"/>
      <protection/>
    </xf>
    <xf numFmtId="38" fontId="5" fillId="0" borderId="0" xfId="17" applyFont="1" applyAlignment="1">
      <alignment/>
    </xf>
    <xf numFmtId="38" fontId="29" fillId="0" borderId="0" xfId="17" applyFont="1" applyFill="1" applyBorder="1" applyAlignment="1">
      <alignment vertical="center"/>
    </xf>
    <xf numFmtId="193" fontId="27" fillId="0" borderId="0" xfId="17" applyNumberFormat="1" applyFont="1" applyBorder="1" applyAlignment="1">
      <alignment vertical="center"/>
    </xf>
    <xf numFmtId="38" fontId="29" fillId="0" borderId="0" xfId="17" applyFont="1" applyAlignment="1">
      <alignment vertical="top"/>
    </xf>
    <xf numFmtId="38" fontId="29" fillId="0" borderId="0" xfId="17" applyFont="1" applyAlignment="1">
      <alignment vertical="center"/>
    </xf>
    <xf numFmtId="180" fontId="71" fillId="0" borderId="0" xfId="28" applyNumberFormat="1" applyFont="1">
      <alignment vertical="center"/>
      <protection/>
    </xf>
    <xf numFmtId="0" fontId="27" fillId="2" borderId="0" xfId="28" applyFont="1" applyFill="1" applyAlignment="1">
      <alignment horizontal="left" vertical="center" shrinkToFit="1"/>
      <protection/>
    </xf>
    <xf numFmtId="0" fontId="27"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1" fillId="0" borderId="0" xfId="27" applyNumberFormat="1" applyFont="1" applyBorder="1" applyAlignment="1">
      <alignment horizontal="right" vertical="top"/>
      <protection/>
    </xf>
    <xf numFmtId="197" fontId="41" fillId="0" borderId="0" xfId="27" applyNumberFormat="1" applyFont="1" applyFill="1" applyBorder="1" applyAlignment="1">
      <alignment horizontal="right" vertical="top"/>
      <protection/>
    </xf>
    <xf numFmtId="0" fontId="30" fillId="0" borderId="1" xfId="0" applyFont="1" applyFill="1" applyBorder="1" applyAlignment="1">
      <alignment horizontal="right"/>
    </xf>
    <xf numFmtId="0" fontId="27" fillId="0" borderId="0" xfId="28" applyFont="1" applyFill="1" applyBorder="1">
      <alignment vertical="center"/>
      <protection/>
    </xf>
    <xf numFmtId="0" fontId="2" fillId="0" borderId="0" xfId="28" applyFont="1" applyBorder="1">
      <alignment vertical="center"/>
      <protection/>
    </xf>
    <xf numFmtId="0" fontId="30" fillId="0" borderId="1" xfId="23" applyFont="1" applyFill="1" applyBorder="1">
      <alignment vertical="center"/>
      <protection/>
    </xf>
    <xf numFmtId="0" fontId="41" fillId="0" borderId="1" xfId="23" applyFont="1" applyFill="1" applyBorder="1" applyAlignment="1">
      <alignment horizontal="left" vertical="center"/>
      <protection/>
    </xf>
    <xf numFmtId="196" fontId="30" fillId="2" borderId="2" xfId="0" applyNumberFormat="1" applyFont="1" applyFill="1" applyBorder="1" applyAlignment="1">
      <alignment horizontal="right"/>
    </xf>
    <xf numFmtId="40" fontId="27" fillId="0" borderId="0" xfId="17" applyNumberFormat="1" applyFont="1" applyFill="1" applyBorder="1" applyAlignment="1">
      <alignment horizontal="right" vertical="center"/>
    </xf>
    <xf numFmtId="197" fontId="64" fillId="0" borderId="1" xfId="27" applyNumberFormat="1" applyFont="1" applyBorder="1">
      <alignment vertical="center"/>
      <protection/>
    </xf>
    <xf numFmtId="197" fontId="41" fillId="0" borderId="1" xfId="27" applyNumberFormat="1" applyFont="1" applyBorder="1">
      <alignment vertical="center"/>
      <protection/>
    </xf>
    <xf numFmtId="197" fontId="41" fillId="0" borderId="1" xfId="27" applyNumberFormat="1" applyFont="1" applyBorder="1" applyProtection="1">
      <alignment vertical="center"/>
      <protection/>
    </xf>
    <xf numFmtId="0" fontId="27" fillId="0" borderId="1" xfId="27" applyFont="1" applyBorder="1">
      <alignment vertical="center"/>
      <protection/>
    </xf>
    <xf numFmtId="197" fontId="64"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1" fillId="0" borderId="3" xfId="27" applyNumberFormat="1" applyFont="1" applyBorder="1">
      <alignment vertical="center"/>
      <protection/>
    </xf>
    <xf numFmtId="197" fontId="41" fillId="0" borderId="3" xfId="27" applyNumberFormat="1" applyFont="1" applyBorder="1" applyProtection="1">
      <alignment vertical="center"/>
      <protection/>
    </xf>
    <xf numFmtId="197" fontId="27" fillId="0" borderId="1" xfId="17" applyNumberFormat="1" applyFont="1" applyBorder="1" applyAlignment="1">
      <alignment vertical="center"/>
    </xf>
    <xf numFmtId="197" fontId="27"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2"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1" xfId="22" applyFont="1" applyFill="1" applyBorder="1" applyAlignment="1">
      <alignment horizontal="right" vertical="center"/>
      <protection/>
    </xf>
    <xf numFmtId="0" fontId="7" fillId="2" borderId="1"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7"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4" fillId="0" borderId="3" xfId="25" applyFont="1" applyFill="1" applyBorder="1" applyAlignment="1">
      <alignment vertical="center"/>
      <protection/>
    </xf>
    <xf numFmtId="38" fontId="0" fillId="0" borderId="0" xfId="17" applyAlignment="1">
      <alignment vertical="center"/>
    </xf>
    <xf numFmtId="0" fontId="77" fillId="0" borderId="0" xfId="25" applyFont="1" applyFill="1" applyAlignment="1">
      <alignment vertical="center"/>
      <protection/>
    </xf>
    <xf numFmtId="0" fontId="18" fillId="0" borderId="0" xfId="25" applyFont="1" applyFill="1" applyBorder="1" applyAlignment="1">
      <alignment vertical="center"/>
      <protection/>
    </xf>
    <xf numFmtId="0" fontId="64"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2" xfId="17" applyFont="1" applyBorder="1" applyAlignment="1">
      <alignment vertical="center"/>
    </xf>
    <xf numFmtId="38" fontId="64" fillId="0" borderId="2" xfId="17" applyFont="1" applyBorder="1" applyAlignment="1">
      <alignment horizontal="right" vertical="center"/>
    </xf>
    <xf numFmtId="0" fontId="18" fillId="0" borderId="1" xfId="24" applyFont="1" applyFill="1" applyBorder="1">
      <alignment vertical="center"/>
      <protection/>
    </xf>
    <xf numFmtId="181" fontId="64" fillId="0" borderId="1"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4" fillId="0" borderId="0" xfId="22" applyFont="1" applyAlignment="1">
      <alignment horizontal="right" vertical="center"/>
      <protection/>
    </xf>
    <xf numFmtId="0" fontId="64" fillId="0" borderId="0" xfId="22" applyFont="1" applyAlignment="1" applyProtection="1">
      <alignment horizontal="right" vertical="center"/>
      <protection/>
    </xf>
    <xf numFmtId="0" fontId="78" fillId="0" borderId="0" xfId="22" applyFont="1" applyAlignment="1">
      <alignment horizontal="right" vertical="center"/>
      <protection/>
    </xf>
    <xf numFmtId="180" fontId="41" fillId="0" borderId="3" xfId="25" applyNumberFormat="1" applyFont="1" applyFill="1" applyBorder="1" applyAlignment="1">
      <alignment vertical="center"/>
      <protection/>
    </xf>
    <xf numFmtId="180" fontId="41" fillId="0" borderId="0" xfId="25" applyNumberFormat="1" applyFont="1" applyFill="1" applyAlignment="1">
      <alignment vertical="center"/>
      <protection/>
    </xf>
    <xf numFmtId="180" fontId="41" fillId="0" borderId="0" xfId="25" applyNumberFormat="1" applyFont="1" applyFill="1" applyBorder="1" applyAlignment="1">
      <alignment horizontal="distributed" vertical="center"/>
      <protection/>
    </xf>
    <xf numFmtId="199" fontId="41" fillId="0" borderId="0" xfId="25" applyNumberFormat="1" applyFont="1" applyFill="1" applyAlignment="1">
      <alignment vertical="center"/>
      <protection/>
    </xf>
    <xf numFmtId="199" fontId="41" fillId="0" borderId="0" xfId="25" applyNumberFormat="1" applyFont="1" applyFill="1" applyBorder="1" applyAlignment="1">
      <alignment horizontal="left" vertical="center"/>
      <protection/>
    </xf>
    <xf numFmtId="0" fontId="22" fillId="2" borderId="2" xfId="22" applyFont="1" applyFill="1" applyBorder="1" applyAlignment="1">
      <alignment horizontal="right" vertical="center"/>
      <protection/>
    </xf>
    <xf numFmtId="0" fontId="29"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45" fillId="0" borderId="0" xfId="22" applyFont="1">
      <alignment vertical="center"/>
      <protection/>
    </xf>
    <xf numFmtId="38" fontId="41" fillId="0" borderId="3" xfId="17" applyFont="1" applyFill="1" applyBorder="1" applyAlignment="1">
      <alignment vertical="center"/>
    </xf>
    <xf numFmtId="38" fontId="41" fillId="0" borderId="3" xfId="17" applyFont="1" applyFill="1" applyBorder="1" applyAlignment="1" applyProtection="1">
      <alignment vertical="center"/>
      <protection/>
    </xf>
    <xf numFmtId="38" fontId="41" fillId="0" borderId="0" xfId="17" applyFont="1" applyFill="1" applyBorder="1" applyAlignment="1">
      <alignment vertical="center"/>
    </xf>
    <xf numFmtId="38" fontId="41" fillId="0" borderId="0" xfId="17" applyFont="1" applyFill="1" applyBorder="1" applyAlignment="1" applyProtection="1">
      <alignment vertical="center"/>
      <protection/>
    </xf>
    <xf numFmtId="179" fontId="41" fillId="0" borderId="0" xfId="25" applyNumberFormat="1" applyFont="1" applyFill="1" applyBorder="1" applyAlignment="1" quotePrefix="1">
      <alignment horizontal="right" vertical="center"/>
      <protection/>
    </xf>
    <xf numFmtId="179" fontId="41" fillId="0" borderId="0" xfId="25" applyNumberFormat="1" applyFont="1" applyFill="1" applyBorder="1" applyAlignment="1">
      <alignment horizontal="right" vertical="center"/>
      <protection/>
    </xf>
    <xf numFmtId="179" fontId="41" fillId="0" borderId="0" xfId="25" applyNumberFormat="1" applyFont="1" applyFill="1" applyBorder="1" applyAlignment="1" applyProtection="1" quotePrefix="1">
      <alignment horizontal="right" vertical="center"/>
      <protection/>
    </xf>
    <xf numFmtId="38" fontId="41" fillId="0" borderId="2" xfId="17" applyFont="1" applyBorder="1" applyAlignment="1" applyProtection="1">
      <alignment horizontal="right" vertical="center"/>
      <protection/>
    </xf>
    <xf numFmtId="181" fontId="41" fillId="0" borderId="1" xfId="24" applyNumberFormat="1" applyFont="1" applyFill="1" applyBorder="1" applyAlignment="1">
      <alignment horizontal="right" vertical="center"/>
      <protection/>
    </xf>
    <xf numFmtId="181" fontId="41" fillId="0" borderId="1" xfId="24" applyNumberFormat="1" applyFont="1" applyFill="1" applyBorder="1" applyAlignment="1" applyProtection="1">
      <alignment horizontal="right" vertical="center"/>
      <protection/>
    </xf>
    <xf numFmtId="0" fontId="71" fillId="2" borderId="0" xfId="28" applyFont="1" applyFill="1">
      <alignment vertical="center"/>
      <protection/>
    </xf>
    <xf numFmtId="0" fontId="71" fillId="2" borderId="0" xfId="28" applyFont="1" applyFill="1" applyAlignment="1">
      <alignment horizontal="left" vertical="center"/>
      <protection/>
    </xf>
    <xf numFmtId="0" fontId="40" fillId="2" borderId="0" xfId="27" applyFont="1" applyFill="1" applyBorder="1" applyAlignment="1">
      <alignment vertical="top"/>
      <protection/>
    </xf>
    <xf numFmtId="0" fontId="40" fillId="2" borderId="0" xfId="27" applyFont="1" applyFill="1" applyBorder="1" applyAlignment="1">
      <alignment/>
      <protection/>
    </xf>
    <xf numFmtId="197" fontId="64" fillId="0" borderId="2" xfId="27" applyNumberFormat="1" applyFont="1" applyBorder="1" applyAlignment="1">
      <alignment/>
      <protection/>
    </xf>
    <xf numFmtId="197" fontId="41" fillId="0" borderId="2" xfId="27" applyNumberFormat="1" applyFont="1" applyBorder="1" applyAlignment="1">
      <alignment/>
      <protection/>
    </xf>
    <xf numFmtId="197" fontId="41" fillId="0" borderId="2" xfId="27" applyNumberFormat="1" applyFont="1" applyBorder="1" applyAlignment="1" applyProtection="1">
      <alignment/>
      <protection/>
    </xf>
    <xf numFmtId="0" fontId="27" fillId="0" borderId="2" xfId="27" applyFont="1" applyBorder="1" applyAlignment="1">
      <alignment/>
      <protection/>
    </xf>
    <xf numFmtId="38" fontId="27" fillId="0" borderId="1" xfId="17" applyFont="1" applyFill="1" applyBorder="1" applyAlignment="1" applyProtection="1">
      <alignment vertical="center"/>
      <protection/>
    </xf>
    <xf numFmtId="0" fontId="4" fillId="0" borderId="0" xfId="0" applyFont="1" applyAlignment="1" applyProtection="1">
      <alignment/>
      <protection/>
    </xf>
    <xf numFmtId="0" fontId="2" fillId="0" borderId="0" xfId="0" applyFont="1" applyAlignment="1" applyProtection="1">
      <alignment/>
      <protection/>
    </xf>
    <xf numFmtId="0" fontId="45" fillId="0" borderId="0" xfId="0" applyFont="1" applyAlignment="1" applyProtection="1">
      <alignment horizontal="center"/>
      <protection/>
    </xf>
    <xf numFmtId="0" fontId="26" fillId="0" borderId="0" xfId="0" applyFont="1" applyAlignment="1" applyProtection="1">
      <alignment horizontal="right"/>
      <protection/>
    </xf>
    <xf numFmtId="0" fontId="13" fillId="0" borderId="0" xfId="0" applyFont="1" applyAlignment="1" applyProtection="1">
      <alignment/>
      <protection/>
    </xf>
    <xf numFmtId="0" fontId="31" fillId="0" borderId="0" xfId="0" applyFont="1" applyAlignment="1" applyProtection="1">
      <alignment/>
      <protection/>
    </xf>
    <xf numFmtId="0" fontId="14" fillId="0" borderId="0" xfId="0" applyFont="1" applyAlignment="1" applyProtection="1">
      <alignment/>
      <protection/>
    </xf>
    <xf numFmtId="0" fontId="13" fillId="0" borderId="0" xfId="0" applyFont="1" applyAlignment="1" applyProtection="1">
      <alignment horizontal="left"/>
      <protection/>
    </xf>
    <xf numFmtId="0" fontId="22" fillId="0" borderId="0" xfId="0" applyFont="1" applyAlignment="1" applyProtection="1">
      <alignment/>
      <protection/>
    </xf>
    <xf numFmtId="0" fontId="2" fillId="0" borderId="0" xfId="0" applyFont="1" applyAlignment="1" applyProtection="1">
      <alignment horizontal="center"/>
      <protection/>
    </xf>
    <xf numFmtId="0" fontId="2" fillId="2" borderId="2" xfId="0" applyNumberFormat="1" applyFont="1" applyFill="1" applyBorder="1" applyAlignment="1" applyProtection="1">
      <alignment vertical="center"/>
      <protection/>
    </xf>
    <xf numFmtId="0" fontId="30" fillId="2" borderId="2" xfId="0" applyFont="1" applyFill="1" applyBorder="1" applyAlignment="1" applyProtection="1">
      <alignment horizontal="right"/>
      <protection/>
    </xf>
    <xf numFmtId="0" fontId="38" fillId="2" borderId="2" xfId="0" applyNumberFormat="1" applyFont="1" applyFill="1" applyBorder="1" applyAlignment="1" applyProtection="1">
      <alignment horizontal="right" vertical="center" shrinkToFit="1"/>
      <protection/>
    </xf>
    <xf numFmtId="0" fontId="12" fillId="2" borderId="2"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2" borderId="1" xfId="0" applyFont="1" applyFill="1" applyBorder="1" applyAlignment="1" applyProtection="1">
      <alignment vertical="center"/>
      <protection/>
    </xf>
    <xf numFmtId="0" fontId="33" fillId="2" borderId="1" xfId="0" applyFont="1" applyFill="1" applyBorder="1" applyAlignment="1" applyProtection="1">
      <alignment horizontal="right" vertical="center"/>
      <protection/>
    </xf>
    <xf numFmtId="0" fontId="7" fillId="2" borderId="1" xfId="0" applyFont="1" applyFill="1" applyBorder="1" applyAlignment="1" applyProtection="1">
      <alignment horizontal="right" vertical="center"/>
      <protection/>
    </xf>
    <xf numFmtId="0" fontId="5" fillId="0" borderId="0" xfId="0" applyFont="1" applyAlignment="1" applyProtection="1">
      <alignment/>
      <protection/>
    </xf>
    <xf numFmtId="0" fontId="2" fillId="0" borderId="0" xfId="0" applyFont="1" applyAlignment="1" applyProtection="1">
      <alignment vertical="center"/>
      <protection/>
    </xf>
    <xf numFmtId="0" fontId="29" fillId="0" borderId="0" xfId="0" applyFont="1" applyBorder="1" applyAlignment="1" applyProtection="1">
      <alignment vertical="center"/>
      <protection/>
    </xf>
    <xf numFmtId="38" fontId="13" fillId="0" borderId="2" xfId="17" applyFont="1" applyBorder="1" applyAlignment="1" applyProtection="1">
      <alignment vertical="center"/>
      <protection/>
    </xf>
    <xf numFmtId="38" fontId="27" fillId="0" borderId="2" xfId="17" applyFont="1" applyBorder="1" applyAlignment="1" applyProtection="1">
      <alignment vertical="center"/>
      <protection/>
    </xf>
    <xf numFmtId="0" fontId="33" fillId="0" borderId="2" xfId="0" applyFont="1" applyBorder="1" applyAlignment="1" applyProtection="1">
      <alignment vertical="center"/>
      <protection/>
    </xf>
    <xf numFmtId="0" fontId="2" fillId="0" borderId="1" xfId="0" applyFont="1" applyFill="1" applyBorder="1" applyAlignment="1" applyProtection="1">
      <alignment vertical="center"/>
      <protection/>
    </xf>
    <xf numFmtId="0" fontId="27" fillId="0" borderId="1" xfId="0" applyFont="1" applyFill="1" applyBorder="1" applyAlignment="1" applyProtection="1">
      <alignment horizontal="left" vertical="center"/>
      <protection/>
    </xf>
    <xf numFmtId="0" fontId="29" fillId="0" borderId="1" xfId="0"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9" fillId="0" borderId="1" xfId="0" applyFont="1" applyFill="1" applyBorder="1" applyAlignment="1" applyProtection="1">
      <alignment vertical="center"/>
      <protection/>
    </xf>
    <xf numFmtId="0" fontId="2" fillId="0" borderId="0" xfId="0" applyFont="1" applyFill="1" applyAlignment="1" applyProtection="1">
      <alignment/>
      <protection/>
    </xf>
    <xf numFmtId="0" fontId="29"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7" fillId="0" borderId="2" xfId="0" applyFont="1" applyFill="1" applyBorder="1" applyAlignment="1" applyProtection="1">
      <alignment vertical="center" shrinkToFit="1"/>
      <protection/>
    </xf>
    <xf numFmtId="38" fontId="46" fillId="0" borderId="2" xfId="17" applyFont="1" applyFill="1" applyBorder="1" applyAlignment="1" applyProtection="1">
      <alignment vertical="center"/>
      <protection/>
    </xf>
    <xf numFmtId="38" fontId="69" fillId="0" borderId="2" xfId="17"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33" fillId="0" borderId="2" xfId="0" applyFont="1" applyFill="1" applyBorder="1" applyAlignment="1" applyProtection="1">
      <alignment vertical="center"/>
      <protection/>
    </xf>
    <xf numFmtId="38" fontId="46" fillId="0" borderId="1" xfId="17" applyFont="1" applyFill="1" applyBorder="1" applyAlignment="1" applyProtection="1">
      <alignment vertical="center"/>
      <protection/>
    </xf>
    <xf numFmtId="38" fontId="69" fillId="0" borderId="1" xfId="17" applyFont="1" applyFill="1" applyBorder="1" applyAlignment="1" applyProtection="1">
      <alignment vertical="center"/>
      <protection/>
    </xf>
    <xf numFmtId="0" fontId="33" fillId="0" borderId="1" xfId="0" applyFont="1" applyFill="1" applyBorder="1" applyAlignment="1" applyProtection="1">
      <alignment vertical="center"/>
      <protection/>
    </xf>
    <xf numFmtId="0" fontId="27" fillId="0" borderId="1" xfId="0" applyFont="1" applyFill="1" applyBorder="1" applyAlignment="1" applyProtection="1">
      <alignment horizontal="distributed" vertical="center"/>
      <protection/>
    </xf>
    <xf numFmtId="0" fontId="27" fillId="0" borderId="3" xfId="0" applyFont="1" applyFill="1" applyBorder="1" applyAlignment="1" applyProtection="1">
      <alignment horizontal="distributed" vertical="center"/>
      <protection/>
    </xf>
    <xf numFmtId="0" fontId="25" fillId="0" borderId="1" xfId="0" applyFont="1" applyFill="1" applyBorder="1" applyAlignment="1" applyProtection="1">
      <alignment vertical="center"/>
      <protection/>
    </xf>
    <xf numFmtId="0" fontId="27" fillId="0" borderId="2" xfId="0" applyFont="1" applyFill="1" applyBorder="1" applyAlignment="1" applyProtection="1">
      <alignment horizontal="left" vertical="center"/>
      <protection/>
    </xf>
    <xf numFmtId="0" fontId="29" fillId="0" borderId="2" xfId="0" applyFont="1" applyFill="1" applyBorder="1" applyAlignment="1" applyProtection="1">
      <alignment vertical="center"/>
      <protection/>
    </xf>
    <xf numFmtId="184" fontId="13" fillId="0" borderId="2" xfId="17" applyNumberFormat="1" applyFont="1" applyFill="1" applyBorder="1" applyAlignment="1" applyProtection="1">
      <alignment vertical="center"/>
      <protection/>
    </xf>
    <xf numFmtId="184" fontId="27" fillId="0" borderId="2" xfId="17" applyNumberFormat="1"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0" fontId="33" fillId="0" borderId="2" xfId="0" applyFont="1" applyFill="1" applyBorder="1" applyAlignment="1" applyProtection="1">
      <alignment vertical="center" wrapText="1"/>
      <protection/>
    </xf>
    <xf numFmtId="0" fontId="27"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184" fontId="27" fillId="0" borderId="0" xfId="17" applyNumberFormat="1" applyFont="1" applyFill="1" applyBorder="1" applyAlignment="1" applyProtection="1">
      <alignment vertical="center"/>
      <protection/>
    </xf>
    <xf numFmtId="185"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wrapText="1"/>
      <protection/>
    </xf>
    <xf numFmtId="184" fontId="13" fillId="0" borderId="1" xfId="17" applyNumberFormat="1" applyFont="1" applyFill="1" applyBorder="1" applyAlignment="1" applyProtection="1">
      <alignment vertical="center"/>
      <protection/>
    </xf>
    <xf numFmtId="184" fontId="27" fillId="0" borderId="1" xfId="17" applyNumberFormat="1" applyFont="1" applyFill="1" applyBorder="1" applyAlignment="1" applyProtection="1">
      <alignment vertical="center"/>
      <protection/>
    </xf>
    <xf numFmtId="0" fontId="11" fillId="0" borderId="0" xfId="0" applyFont="1" applyFill="1" applyAlignment="1" applyProtection="1">
      <alignment/>
      <protection/>
    </xf>
    <xf numFmtId="0" fontId="27" fillId="0" borderId="0" xfId="0" applyFont="1" applyFill="1" applyAlignment="1" applyProtection="1">
      <alignment/>
      <protection/>
    </xf>
    <xf numFmtId="0" fontId="13" fillId="0" borderId="0" xfId="0" applyFont="1" applyFill="1" applyAlignment="1" applyProtection="1">
      <alignment/>
      <protection/>
    </xf>
    <xf numFmtId="185" fontId="13" fillId="0" borderId="0" xfId="17" applyNumberFormat="1" applyFont="1" applyBorder="1" applyAlignment="1" applyProtection="1">
      <alignment/>
      <protection/>
    </xf>
    <xf numFmtId="38" fontId="27" fillId="0" borderId="2" xfId="17" applyFont="1" applyBorder="1" applyAlignment="1" applyProtection="1">
      <alignment/>
      <protection/>
    </xf>
    <xf numFmtId="38" fontId="27" fillId="0" borderId="0" xfId="17" applyFont="1" applyBorder="1" applyAlignment="1" applyProtection="1">
      <alignment/>
      <protection/>
    </xf>
    <xf numFmtId="38" fontId="27" fillId="3" borderId="1" xfId="17" applyFont="1" applyFill="1" applyBorder="1" applyAlignment="1" applyProtection="1">
      <alignment/>
      <protection/>
    </xf>
    <xf numFmtId="38" fontId="27" fillId="3" borderId="0" xfId="17" applyFont="1" applyFill="1" applyBorder="1" applyAlignment="1" applyProtection="1">
      <alignment/>
      <protection/>
    </xf>
    <xf numFmtId="0" fontId="2" fillId="2" borderId="2" xfId="0" applyFont="1" applyFill="1" applyBorder="1" applyAlignment="1" applyProtection="1">
      <alignment horizontal="right"/>
      <protection/>
    </xf>
    <xf numFmtId="0" fontId="38" fillId="2" borderId="2" xfId="0" applyFont="1" applyFill="1" applyBorder="1" applyAlignment="1" applyProtection="1">
      <alignment horizontal="right" vertical="center"/>
      <protection/>
    </xf>
    <xf numFmtId="0" fontId="32" fillId="2" borderId="2" xfId="0" applyFont="1" applyFill="1" applyBorder="1" applyAlignment="1" applyProtection="1">
      <alignment horizontal="right" vertical="center"/>
      <protection/>
    </xf>
    <xf numFmtId="0" fontId="2" fillId="0" borderId="0" xfId="0" applyFont="1" applyAlignment="1" applyProtection="1">
      <alignment horizontal="right"/>
      <protection/>
    </xf>
    <xf numFmtId="0" fontId="51" fillId="2" borderId="1" xfId="0" applyFont="1" applyFill="1" applyBorder="1" applyAlignment="1" applyProtection="1">
      <alignment horizontal="right"/>
      <protection/>
    </xf>
    <xf numFmtId="0" fontId="44" fillId="2" borderId="1" xfId="0" applyFont="1" applyFill="1" applyBorder="1" applyAlignment="1" applyProtection="1">
      <alignment horizontal="right"/>
      <protection/>
    </xf>
    <xf numFmtId="0" fontId="29" fillId="2" borderId="1" xfId="0" applyFont="1" applyFill="1" applyBorder="1" applyAlignment="1" applyProtection="1">
      <alignment horizontal="right" vertical="center" shrinkToFit="1"/>
      <protection/>
    </xf>
    <xf numFmtId="0" fontId="51" fillId="0" borderId="0" xfId="0" applyFont="1" applyAlignment="1" applyProtection="1">
      <alignment horizontal="right"/>
      <protection/>
    </xf>
    <xf numFmtId="0" fontId="2" fillId="2" borderId="0" xfId="0"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0" fontId="29" fillId="2" borderId="0" xfId="0" applyFont="1" applyFill="1" applyBorder="1" applyAlignment="1" applyProtection="1">
      <alignment vertical="center"/>
      <protection/>
    </xf>
    <xf numFmtId="203" fontId="76" fillId="0" borderId="0" xfId="17" applyNumberFormat="1" applyFont="1" applyFill="1" applyBorder="1" applyAlignment="1" applyProtection="1">
      <alignment vertical="center"/>
      <protection/>
    </xf>
    <xf numFmtId="186"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shrinkToFit="1"/>
      <protection/>
    </xf>
    <xf numFmtId="0" fontId="27" fillId="2" borderId="1" xfId="0" applyFont="1" applyFill="1" applyBorder="1" applyAlignment="1" applyProtection="1">
      <alignment horizontal="right" vertical="top"/>
      <protection/>
    </xf>
    <xf numFmtId="40" fontId="27" fillId="0" borderId="0" xfId="17" applyNumberFormat="1" applyFont="1" applyFill="1" applyBorder="1" applyAlignment="1" applyProtection="1">
      <alignment vertical="center"/>
      <protection/>
    </xf>
    <xf numFmtId="40" fontId="76" fillId="0" borderId="0" xfId="17" applyNumberFormat="1" applyFont="1" applyFill="1" applyBorder="1" applyAlignment="1" applyProtection="1">
      <alignment vertical="center"/>
      <protection/>
    </xf>
    <xf numFmtId="187" fontId="27" fillId="0" borderId="0" xfId="17" applyNumberFormat="1" applyFont="1" applyFill="1" applyBorder="1" applyAlignment="1" applyProtection="1">
      <alignment vertical="center"/>
      <protection/>
    </xf>
    <xf numFmtId="194" fontId="76" fillId="0" borderId="0" xfId="17" applyNumberFormat="1" applyFont="1" applyFill="1" applyBorder="1" applyAlignment="1" applyProtection="1">
      <alignment vertical="center"/>
      <protection/>
    </xf>
    <xf numFmtId="38" fontId="27" fillId="0" borderId="0" xfId="17" applyFont="1" applyFill="1" applyBorder="1" applyAlignment="1" applyProtection="1">
      <alignment vertical="center"/>
      <protection/>
    </xf>
    <xf numFmtId="180" fontId="27" fillId="0" borderId="0" xfId="17" applyNumberFormat="1" applyFont="1" applyFill="1" applyBorder="1" applyAlignment="1" applyProtection="1">
      <alignment vertical="center"/>
      <protection/>
    </xf>
    <xf numFmtId="0" fontId="33" fillId="0" borderId="0" xfId="0" applyFont="1" applyFill="1" applyBorder="1" applyAlignment="1" applyProtection="1">
      <alignment vertical="center" wrapText="1" shrinkToFit="1"/>
      <protection/>
    </xf>
    <xf numFmtId="0" fontId="2" fillId="2" borderId="1" xfId="0" applyFont="1" applyFill="1" applyBorder="1" applyAlignment="1" applyProtection="1">
      <alignment vertical="center"/>
      <protection/>
    </xf>
    <xf numFmtId="0" fontId="27" fillId="2" borderId="1" xfId="0" applyFont="1" applyFill="1" applyBorder="1" applyAlignment="1" applyProtection="1">
      <alignment horizontal="left" vertical="center"/>
      <protection/>
    </xf>
    <xf numFmtId="0" fontId="44" fillId="2" borderId="1" xfId="0" applyFont="1" applyFill="1" applyBorder="1" applyAlignment="1" applyProtection="1">
      <alignment horizontal="left" vertical="center"/>
      <protection/>
    </xf>
    <xf numFmtId="180" fontId="27" fillId="0" borderId="1" xfId="17" applyNumberFormat="1" applyFont="1" applyFill="1" applyBorder="1" applyAlignment="1" applyProtection="1">
      <alignment vertical="center"/>
      <protection/>
    </xf>
    <xf numFmtId="0" fontId="33" fillId="0" borderId="1" xfId="0" applyFont="1" applyFill="1" applyBorder="1" applyAlignment="1" applyProtection="1">
      <alignment vertical="center" shrinkToFit="1"/>
      <protection/>
    </xf>
    <xf numFmtId="0" fontId="44"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7" fillId="2" borderId="2" xfId="0" applyFont="1" applyFill="1" applyBorder="1" applyAlignment="1" applyProtection="1">
      <alignment horizontal="left" vertical="center"/>
      <protection/>
    </xf>
    <xf numFmtId="0" fontId="44" fillId="2" borderId="2" xfId="0" applyFont="1" applyFill="1" applyBorder="1" applyAlignment="1" applyProtection="1">
      <alignment horizontal="left" vertical="center"/>
      <protection/>
    </xf>
    <xf numFmtId="38" fontId="27" fillId="0" borderId="2" xfId="17" applyFont="1" applyFill="1" applyBorder="1" applyAlignment="1" applyProtection="1">
      <alignment vertical="center"/>
      <protection/>
    </xf>
    <xf numFmtId="180" fontId="27" fillId="0" borderId="2" xfId="17" applyNumberFormat="1" applyFont="1" applyFill="1" applyBorder="1" applyAlignment="1" applyProtection="1">
      <alignment vertical="center"/>
      <protection/>
    </xf>
    <xf numFmtId="0" fontId="33" fillId="0" borderId="2" xfId="0" applyFont="1" applyFill="1" applyBorder="1" applyAlignment="1" applyProtection="1">
      <alignment vertical="center" shrinkToFit="1"/>
      <protection/>
    </xf>
    <xf numFmtId="0" fontId="27" fillId="2" borderId="0" xfId="0" applyFont="1" applyFill="1" applyBorder="1" applyAlignment="1" applyProtection="1">
      <alignment horizontal="left" vertical="center" shrinkToFit="1"/>
      <protection/>
    </xf>
    <xf numFmtId="188" fontId="27" fillId="0" borderId="0" xfId="17" applyNumberFormat="1" applyFont="1" applyFill="1" applyBorder="1" applyAlignment="1" applyProtection="1">
      <alignment vertical="center"/>
      <protection/>
    </xf>
    <xf numFmtId="38" fontId="27" fillId="0" borderId="0" xfId="17" applyNumberFormat="1" applyFont="1" applyFill="1" applyBorder="1" applyAlignment="1" applyProtection="1">
      <alignment vertical="center"/>
      <protection/>
    </xf>
    <xf numFmtId="0" fontId="29" fillId="2" borderId="1" xfId="0" applyFont="1" applyFill="1" applyBorder="1" applyAlignment="1" applyProtection="1">
      <alignment vertical="center"/>
      <protection/>
    </xf>
    <xf numFmtId="40" fontId="27" fillId="0" borderId="1" xfId="17" applyNumberFormat="1" applyFont="1" applyFill="1" applyBorder="1" applyAlignment="1" applyProtection="1">
      <alignment vertical="center"/>
      <protection/>
    </xf>
    <xf numFmtId="185" fontId="27" fillId="0" borderId="1" xfId="17" applyNumberFormat="1" applyFont="1" applyFill="1" applyBorder="1" applyAlignment="1" applyProtection="1">
      <alignment vertical="center"/>
      <protection/>
    </xf>
    <xf numFmtId="189" fontId="27" fillId="0" borderId="1" xfId="17" applyNumberFormat="1" applyFont="1" applyFill="1" applyBorder="1" applyAlignment="1" applyProtection="1">
      <alignment vertical="center"/>
      <protection/>
    </xf>
    <xf numFmtId="0" fontId="33" fillId="0" borderId="1" xfId="0" applyFont="1" applyFill="1" applyBorder="1" applyAlignment="1" applyProtection="1">
      <alignment vertical="center" wrapText="1" shrinkToFit="1"/>
      <protection/>
    </xf>
    <xf numFmtId="189" fontId="27" fillId="0" borderId="0" xfId="17" applyNumberFormat="1" applyFont="1" applyFill="1" applyBorder="1" applyAlignment="1" applyProtection="1">
      <alignment vertical="center"/>
      <protection/>
    </xf>
    <xf numFmtId="180" fontId="27" fillId="2" borderId="2" xfId="25" applyNumberFormat="1" applyFont="1" applyFill="1" applyBorder="1" applyAlignment="1" applyProtection="1">
      <alignment vertical="center"/>
      <protection/>
    </xf>
    <xf numFmtId="180" fontId="27" fillId="2" borderId="2" xfId="25" applyNumberFormat="1" applyFont="1" applyFill="1" applyBorder="1" applyAlignment="1" applyProtection="1">
      <alignment horizontal="left" vertical="center"/>
      <protection/>
    </xf>
    <xf numFmtId="180" fontId="27" fillId="0" borderId="2" xfId="25" applyNumberFormat="1" applyFont="1" applyFill="1" applyBorder="1" applyAlignment="1" applyProtection="1">
      <alignment vertical="center"/>
      <protection/>
    </xf>
    <xf numFmtId="180" fontId="33" fillId="0" borderId="2" xfId="25" applyNumberFormat="1" applyFont="1" applyFill="1" applyBorder="1" applyAlignment="1" applyProtection="1">
      <alignment vertical="center" wrapText="1"/>
      <protection/>
    </xf>
    <xf numFmtId="180" fontId="27" fillId="0" borderId="0" xfId="25" applyNumberFormat="1" applyFont="1" applyFill="1" applyProtection="1">
      <alignment vertical="center"/>
      <protection/>
    </xf>
    <xf numFmtId="197" fontId="27" fillId="2" borderId="1" xfId="25" applyNumberFormat="1" applyFont="1" applyFill="1" applyBorder="1" applyAlignment="1" applyProtection="1">
      <alignment vertical="center"/>
      <protection/>
    </xf>
    <xf numFmtId="197" fontId="27" fillId="2" borderId="1" xfId="25" applyNumberFormat="1" applyFont="1" applyFill="1" applyBorder="1" applyAlignment="1" applyProtection="1">
      <alignment horizontal="left" vertical="center"/>
      <protection/>
    </xf>
    <xf numFmtId="183" fontId="27" fillId="0" borderId="1" xfId="17" applyNumberFormat="1" applyFont="1" applyFill="1" applyBorder="1" applyAlignment="1" applyProtection="1">
      <alignment vertical="center"/>
      <protection/>
    </xf>
    <xf numFmtId="197" fontId="27" fillId="0" borderId="1" xfId="17" applyNumberFormat="1" applyFont="1" applyFill="1" applyBorder="1" applyAlignment="1" applyProtection="1">
      <alignment vertical="center"/>
      <protection/>
    </xf>
    <xf numFmtId="197" fontId="27" fillId="0" borderId="1" xfId="25" applyNumberFormat="1" applyFont="1" applyFill="1" applyBorder="1" applyAlignment="1" applyProtection="1">
      <alignment vertical="center"/>
      <protection/>
    </xf>
    <xf numFmtId="197" fontId="47" fillId="0" borderId="1" xfId="25" applyNumberFormat="1" applyFont="1" applyFill="1" applyBorder="1" applyAlignment="1" applyProtection="1">
      <alignment vertical="center" wrapText="1"/>
      <protection/>
    </xf>
    <xf numFmtId="197" fontId="27" fillId="0" borderId="0" xfId="25" applyNumberFormat="1" applyFont="1" applyFill="1" applyProtection="1">
      <alignment vertical="center"/>
      <protection/>
    </xf>
    <xf numFmtId="197" fontId="27" fillId="2" borderId="0" xfId="25" applyNumberFormat="1" applyFont="1" applyFill="1" applyBorder="1" applyAlignment="1" applyProtection="1">
      <alignment vertical="center"/>
      <protection/>
    </xf>
    <xf numFmtId="197" fontId="27" fillId="2" borderId="0" xfId="25" applyNumberFormat="1" applyFont="1" applyFill="1" applyBorder="1" applyAlignment="1" applyProtection="1">
      <alignment horizontal="left" vertical="center"/>
      <protection/>
    </xf>
    <xf numFmtId="183" fontId="27" fillId="0" borderId="0" xfId="17" applyNumberFormat="1" applyFont="1" applyFill="1" applyBorder="1" applyAlignment="1" applyProtection="1">
      <alignment vertical="center"/>
      <protection/>
    </xf>
    <xf numFmtId="197" fontId="27" fillId="0" borderId="0" xfId="25" applyNumberFormat="1" applyFont="1" applyFill="1" applyBorder="1" applyAlignment="1" applyProtection="1">
      <alignment vertical="center"/>
      <protection/>
    </xf>
    <xf numFmtId="197" fontId="47" fillId="0" borderId="0" xfId="25" applyNumberFormat="1" applyFont="1" applyFill="1" applyBorder="1" applyAlignment="1" applyProtection="1">
      <alignment vertical="center" wrapText="1"/>
      <protection/>
    </xf>
    <xf numFmtId="0" fontId="29" fillId="2" borderId="2" xfId="0" applyFont="1" applyFill="1" applyBorder="1" applyAlignment="1" applyProtection="1">
      <alignment vertical="center"/>
      <protection/>
    </xf>
    <xf numFmtId="40" fontId="27" fillId="0" borderId="2" xfId="17" applyNumberFormat="1" applyFont="1" applyFill="1" applyBorder="1" applyAlignment="1" applyProtection="1">
      <alignment vertical="center"/>
      <protection/>
    </xf>
    <xf numFmtId="201" fontId="76" fillId="0" borderId="2" xfId="17" applyNumberFormat="1" applyFont="1" applyFill="1" applyBorder="1" applyAlignment="1" applyProtection="1">
      <alignment vertical="center"/>
      <protection/>
    </xf>
    <xf numFmtId="189" fontId="27" fillId="0" borderId="2" xfId="17" applyNumberFormat="1" applyFont="1" applyFill="1" applyBorder="1" applyAlignment="1" applyProtection="1">
      <alignment vertical="center"/>
      <protection/>
    </xf>
    <xf numFmtId="0" fontId="33" fillId="0" borderId="2" xfId="0" applyFont="1" applyFill="1" applyBorder="1" applyAlignment="1" applyProtection="1">
      <alignment vertical="center" wrapText="1" shrinkToFit="1"/>
      <protection/>
    </xf>
    <xf numFmtId="40" fontId="27" fillId="0" borderId="0" xfId="17" applyNumberFormat="1" applyFont="1" applyFill="1" applyBorder="1" applyAlignment="1" applyProtection="1">
      <alignment horizontal="right" vertical="center"/>
      <protection/>
    </xf>
    <xf numFmtId="40" fontId="76" fillId="0" borderId="0" xfId="17"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40" fontId="27" fillId="0" borderId="1" xfId="17" applyNumberFormat="1" applyFont="1" applyFill="1" applyBorder="1" applyAlignment="1" applyProtection="1">
      <alignment horizontal="right" vertical="center"/>
      <protection/>
    </xf>
    <xf numFmtId="0" fontId="7" fillId="0" borderId="0" xfId="0" applyFont="1" applyFill="1" applyAlignment="1" applyProtection="1">
      <alignment horizontal="left" vertical="top"/>
      <protection/>
    </xf>
    <xf numFmtId="0" fontId="29" fillId="0" borderId="0" xfId="0" applyFont="1" applyFill="1" applyAlignment="1" applyProtection="1">
      <alignment vertical="center"/>
      <protection/>
    </xf>
    <xf numFmtId="38" fontId="27" fillId="0" borderId="0" xfId="17" applyFont="1" applyFill="1" applyAlignment="1" applyProtection="1">
      <alignment vertical="center"/>
      <protection/>
    </xf>
    <xf numFmtId="0" fontId="27" fillId="0" borderId="0" xfId="0" applyFont="1" applyFill="1" applyAlignment="1" applyProtection="1">
      <alignment vertical="center"/>
      <protection/>
    </xf>
    <xf numFmtId="0" fontId="33" fillId="0" borderId="0" xfId="0" applyFont="1" applyFill="1" applyAlignment="1" applyProtection="1">
      <alignment vertical="center" shrinkToFit="1"/>
      <protection/>
    </xf>
    <xf numFmtId="0" fontId="27" fillId="0" borderId="0" xfId="0" applyFont="1" applyAlignment="1" applyProtection="1">
      <alignment/>
      <protection/>
    </xf>
    <xf numFmtId="0" fontId="29" fillId="0" borderId="0" xfId="0" applyFont="1" applyAlignment="1" applyProtection="1">
      <alignment/>
      <protection/>
    </xf>
    <xf numFmtId="0" fontId="4" fillId="0" borderId="0" xfId="21" applyFont="1" applyAlignment="1" applyProtection="1">
      <alignment/>
      <protection/>
    </xf>
    <xf numFmtId="0" fontId="0" fillId="0" borderId="0" xfId="21" applyProtection="1">
      <alignment vertical="center"/>
      <protection/>
    </xf>
    <xf numFmtId="0" fontId="6" fillId="0" borderId="0" xfId="21" applyFont="1" applyProtection="1">
      <alignment vertical="center"/>
      <protection/>
    </xf>
    <xf numFmtId="0" fontId="45" fillId="0" borderId="0" xfId="21" applyFont="1" applyAlignment="1" applyProtection="1">
      <alignment horizontal="center"/>
      <protection/>
    </xf>
    <xf numFmtId="0" fontId="0" fillId="0" borderId="0" xfId="21" applyAlignment="1" applyProtection="1">
      <alignment horizontal="right" vertical="center"/>
      <protection/>
    </xf>
    <xf numFmtId="0" fontId="16" fillId="0" borderId="0" xfId="21" applyFont="1" applyFill="1" applyBorder="1" applyAlignment="1" applyProtection="1">
      <alignment horizontal="right" vertical="center"/>
      <protection/>
    </xf>
    <xf numFmtId="0" fontId="16" fillId="0" borderId="0" xfId="21" applyFont="1" applyAlignment="1" applyProtection="1">
      <alignment horizontal="right" vertical="center"/>
      <protection/>
    </xf>
    <xf numFmtId="0" fontId="16" fillId="0" borderId="0" xfId="21" applyFont="1" applyFill="1" applyAlignment="1" applyProtection="1">
      <alignment horizontal="right" vertical="center"/>
      <protection/>
    </xf>
    <xf numFmtId="0" fontId="11" fillId="0" borderId="0" xfId="21" applyFont="1" applyFill="1" applyBorder="1" applyAlignment="1" applyProtection="1">
      <alignment horizontal="right" vertical="center"/>
      <protection/>
    </xf>
    <xf numFmtId="0" fontId="11" fillId="0" borderId="0" xfId="21" applyFont="1" applyAlignment="1" applyProtection="1">
      <alignment horizontal="right" vertical="center"/>
      <protection/>
    </xf>
    <xf numFmtId="0" fontId="11" fillId="0" borderId="0" xfId="21" applyFont="1" applyFill="1" applyAlignment="1" applyProtection="1">
      <alignment horizontal="right" vertical="center"/>
      <protection/>
    </xf>
    <xf numFmtId="38" fontId="0" fillId="0" borderId="0" xfId="17" applyFill="1" applyBorder="1" applyAlignment="1" applyProtection="1">
      <alignment vertical="center"/>
      <protection/>
    </xf>
    <xf numFmtId="38" fontId="0" fillId="0" borderId="0" xfId="17" applyAlignment="1" applyProtection="1">
      <alignment vertical="center"/>
      <protection/>
    </xf>
    <xf numFmtId="0" fontId="0" fillId="0" borderId="0" xfId="21" applyFill="1" applyBorder="1" applyProtection="1">
      <alignment vertical="center"/>
      <protection/>
    </xf>
    <xf numFmtId="190" fontId="0" fillId="0" borderId="0" xfId="21" applyNumberFormat="1" applyFill="1" applyBorder="1" applyProtection="1">
      <alignment vertical="center"/>
      <protection/>
    </xf>
    <xf numFmtId="0" fontId="42" fillId="2" borderId="2" xfId="21" applyFont="1" applyFill="1" applyBorder="1" applyAlignment="1" applyProtection="1">
      <alignment horizontal="right" vertical="center"/>
      <protection/>
    </xf>
    <xf numFmtId="0" fontId="31" fillId="2" borderId="2" xfId="21" applyFont="1" applyFill="1" applyBorder="1" applyAlignment="1" applyProtection="1">
      <alignment horizontal="right" vertical="center"/>
      <protection/>
    </xf>
    <xf numFmtId="0" fontId="31" fillId="2" borderId="2" xfId="21" applyFont="1" applyFill="1" applyBorder="1" applyAlignment="1" applyProtection="1">
      <alignment vertical="center"/>
      <protection/>
    </xf>
    <xf numFmtId="0" fontId="38" fillId="2" borderId="2" xfId="21" applyFont="1" applyFill="1" applyBorder="1" applyAlignment="1" applyProtection="1">
      <alignment horizontal="right" vertical="center"/>
      <protection/>
    </xf>
    <xf numFmtId="190" fontId="0" fillId="0" borderId="0" xfId="21" applyNumberFormat="1" applyProtection="1">
      <alignment vertical="center"/>
      <protection/>
    </xf>
    <xf numFmtId="0" fontId="29" fillId="2" borderId="0" xfId="21" applyFont="1" applyFill="1" applyAlignment="1" applyProtection="1">
      <alignment horizontal="right" vertical="center"/>
      <protection/>
    </xf>
    <xf numFmtId="0" fontId="6" fillId="2" borderId="1" xfId="0" applyFont="1" applyFill="1" applyBorder="1" applyAlignment="1" applyProtection="1">
      <alignment horizontal="right" vertical="top"/>
      <protection/>
    </xf>
    <xf numFmtId="0" fontId="33" fillId="2" borderId="0" xfId="0" applyFont="1" applyFill="1" applyAlignment="1" applyProtection="1">
      <alignment horizontal="right" vertical="center"/>
      <protection/>
    </xf>
    <xf numFmtId="0" fontId="29" fillId="2" borderId="0" xfId="0" applyFont="1" applyFill="1" applyAlignment="1" applyProtection="1">
      <alignment horizontal="right" vertical="center"/>
      <protection/>
    </xf>
    <xf numFmtId="38" fontId="30" fillId="0" borderId="2" xfId="17" applyFont="1" applyFill="1" applyBorder="1" applyAlignment="1" applyProtection="1">
      <alignment vertical="center"/>
      <protection/>
    </xf>
    <xf numFmtId="38" fontId="41" fillId="0" borderId="2" xfId="17" applyFont="1" applyFill="1" applyBorder="1" applyAlignment="1" applyProtection="1">
      <alignment horizontal="distributed" vertical="center"/>
      <protection/>
    </xf>
    <xf numFmtId="38" fontId="41" fillId="0" borderId="2" xfId="17" applyFont="1" applyFill="1" applyBorder="1" applyAlignment="1" applyProtection="1">
      <alignment horizontal="right" vertical="center"/>
      <protection/>
    </xf>
    <xf numFmtId="197" fontId="41" fillId="0" borderId="2" xfId="17" applyNumberFormat="1" applyFont="1" applyFill="1" applyBorder="1" applyAlignment="1" applyProtection="1">
      <alignment horizontal="right" vertical="center"/>
      <protection/>
    </xf>
    <xf numFmtId="38" fontId="30" fillId="0" borderId="2" xfId="17" applyFont="1" applyFill="1" applyBorder="1" applyAlignment="1" applyProtection="1">
      <alignment horizontal="right" vertical="center"/>
      <protection/>
    </xf>
    <xf numFmtId="0" fontId="30" fillId="0" borderId="0" xfId="21" applyFont="1" applyFill="1" applyBorder="1" applyProtection="1">
      <alignment vertical="center"/>
      <protection/>
    </xf>
    <xf numFmtId="0" fontId="29" fillId="0" borderId="0" xfId="21" applyFont="1" applyFill="1" applyBorder="1" applyAlignment="1" applyProtection="1">
      <alignment horizontal="left" vertical="center"/>
      <protection/>
    </xf>
    <xf numFmtId="179" fontId="41" fillId="0" borderId="0" xfId="21" applyNumberFormat="1" applyFont="1" applyFill="1" applyBorder="1" applyAlignment="1" applyProtection="1">
      <alignment horizontal="right" vertical="center"/>
      <protection/>
    </xf>
    <xf numFmtId="202" fontId="41" fillId="0" borderId="0" xfId="21" applyNumberFormat="1" applyFont="1" applyFill="1" applyBorder="1" applyAlignment="1" applyProtection="1">
      <alignment horizontal="right" vertical="center"/>
      <protection/>
    </xf>
    <xf numFmtId="179" fontId="30" fillId="0" borderId="0" xfId="21" applyNumberFormat="1" applyFont="1" applyFill="1" applyBorder="1" applyAlignment="1" applyProtection="1">
      <alignment horizontal="right" vertical="center"/>
      <protection/>
    </xf>
    <xf numFmtId="190" fontId="0" fillId="0" borderId="0" xfId="21" applyNumberFormat="1" applyFill="1" applyProtection="1">
      <alignment vertical="center"/>
      <protection/>
    </xf>
    <xf numFmtId="190" fontId="30" fillId="0" borderId="1" xfId="21" applyNumberFormat="1" applyFont="1" applyFill="1" applyBorder="1" applyProtection="1">
      <alignment vertical="center"/>
      <protection/>
    </xf>
    <xf numFmtId="190" fontId="29" fillId="0" borderId="1" xfId="0" applyNumberFormat="1" applyFont="1" applyFill="1" applyBorder="1" applyAlignment="1" applyProtection="1">
      <alignment horizontal="left" vertical="center"/>
      <protection/>
    </xf>
    <xf numFmtId="195" fontId="41" fillId="0" borderId="1" xfId="21" applyNumberFormat="1" applyFont="1" applyFill="1" applyBorder="1" applyAlignment="1" applyProtection="1">
      <alignment horizontal="right" vertical="center"/>
      <protection/>
    </xf>
    <xf numFmtId="190" fontId="30" fillId="0" borderId="1" xfId="21" applyNumberFormat="1" applyFont="1" applyFill="1" applyBorder="1" applyAlignment="1" applyProtection="1">
      <alignment horizontal="right" vertical="center"/>
      <protection/>
    </xf>
    <xf numFmtId="0" fontId="0" fillId="0" borderId="0" xfId="21" applyFill="1" applyProtection="1">
      <alignment vertical="center"/>
      <protection/>
    </xf>
    <xf numFmtId="0" fontId="0" fillId="0" borderId="0" xfId="21" applyNumberFormat="1" applyFill="1" applyBorder="1" applyProtection="1">
      <alignment vertical="center"/>
      <protection/>
    </xf>
    <xf numFmtId="0" fontId="0" fillId="0" borderId="0" xfId="21" applyNumberFormat="1" applyFill="1" applyProtection="1">
      <alignment vertical="center"/>
      <protection/>
    </xf>
    <xf numFmtId="195" fontId="13" fillId="0" borderId="1" xfId="0" applyNumberFormat="1" applyFont="1" applyFill="1" applyBorder="1" applyAlignment="1" applyProtection="1">
      <alignment horizontal="right" vertical="center"/>
      <protection/>
    </xf>
    <xf numFmtId="195" fontId="30" fillId="0" borderId="1" xfId="21" applyNumberFormat="1" applyFont="1" applyFill="1" applyBorder="1" applyAlignment="1" applyProtection="1">
      <alignment horizontal="right" vertical="center"/>
      <protection/>
    </xf>
    <xf numFmtId="0" fontId="4" fillId="0" borderId="0" xfId="0" applyFont="1" applyAlignment="1" applyProtection="1">
      <alignment horizontal="left"/>
      <protection/>
    </xf>
    <xf numFmtId="0" fontId="27" fillId="2" borderId="0" xfId="0" applyFont="1" applyFill="1" applyAlignment="1" applyProtection="1">
      <alignment horizontal="right" vertical="center"/>
      <protection/>
    </xf>
    <xf numFmtId="0" fontId="30" fillId="2" borderId="0" xfId="0" applyFont="1" applyFill="1" applyAlignment="1" applyProtection="1">
      <alignment horizontal="right"/>
      <protection/>
    </xf>
    <xf numFmtId="0" fontId="38" fillId="2" borderId="0" xfId="0" applyFont="1" applyFill="1" applyAlignment="1" applyProtection="1">
      <alignment horizontal="right" vertical="center"/>
      <protection/>
    </xf>
    <xf numFmtId="0" fontId="39" fillId="2" borderId="0" xfId="0" applyFont="1" applyFill="1" applyAlignment="1" applyProtection="1">
      <alignment horizontal="right" vertical="center"/>
      <protection/>
    </xf>
    <xf numFmtId="0" fontId="39" fillId="0" borderId="0" xfId="0" applyFont="1" applyFill="1" applyBorder="1" applyAlignment="1" applyProtection="1">
      <alignment horizontal="right" vertical="center"/>
      <protection/>
    </xf>
    <xf numFmtId="0" fontId="39" fillId="2" borderId="2" xfId="0" applyFont="1" applyFill="1" applyBorder="1" applyAlignment="1" applyProtection="1">
      <alignment horizontal="right" vertical="center"/>
      <protection/>
    </xf>
    <xf numFmtId="0" fontId="30" fillId="2" borderId="2" xfId="0" applyFont="1" applyFill="1" applyBorder="1" applyAlignment="1" applyProtection="1">
      <alignment horizontal="right" vertical="center"/>
      <protection/>
    </xf>
    <xf numFmtId="0" fontId="2" fillId="0" borderId="0" xfId="0" applyFont="1" applyAlignment="1" applyProtection="1">
      <alignment horizontal="right" vertical="center"/>
      <protection/>
    </xf>
    <xf numFmtId="0" fontId="29" fillId="2" borderId="0" xfId="0" applyFont="1" applyFill="1" applyBorder="1" applyAlignment="1" applyProtection="1">
      <alignment horizontal="right" vertical="center"/>
      <protection/>
    </xf>
    <xf numFmtId="0" fontId="6" fillId="2" borderId="0" xfId="0" applyFont="1" applyFill="1" applyBorder="1" applyAlignment="1" applyProtection="1">
      <alignment horizontal="right" vertical="top"/>
      <protection/>
    </xf>
    <xf numFmtId="0" fontId="29" fillId="0" borderId="0" xfId="0"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29" fillId="0" borderId="2" xfId="0" applyFont="1" applyFill="1" applyBorder="1" applyAlignment="1" applyProtection="1">
      <alignment horizontal="right" vertical="center"/>
      <protection/>
    </xf>
    <xf numFmtId="0" fontId="41" fillId="0" borderId="2" xfId="0" applyFont="1" applyFill="1" applyBorder="1" applyAlignment="1" applyProtection="1">
      <alignment horizontal="left" vertical="center"/>
      <protection/>
    </xf>
    <xf numFmtId="183" fontId="29" fillId="0" borderId="2" xfId="0" applyNumberFormat="1" applyFont="1" applyFill="1" applyBorder="1" applyAlignment="1" applyProtection="1">
      <alignment horizontal="right" vertical="center"/>
      <protection/>
    </xf>
    <xf numFmtId="183" fontId="27" fillId="0" borderId="2" xfId="0" applyNumberFormat="1" applyFont="1" applyFill="1" applyBorder="1" applyAlignment="1" applyProtection="1">
      <alignment horizontal="right" vertical="center"/>
      <protection/>
    </xf>
    <xf numFmtId="3" fontId="27" fillId="0" borderId="2" xfId="0" applyNumberFormat="1" applyFont="1" applyFill="1" applyBorder="1" applyAlignment="1" applyProtection="1">
      <alignment horizontal="right" vertical="center"/>
      <protection/>
    </xf>
    <xf numFmtId="0" fontId="27" fillId="0" borderId="2" xfId="0" applyFont="1" applyFill="1" applyBorder="1" applyAlignment="1" applyProtection="1">
      <alignment horizontal="right" vertical="center"/>
      <protection/>
    </xf>
    <xf numFmtId="0" fontId="29" fillId="0" borderId="0" xfId="0" applyFont="1" applyFill="1" applyBorder="1" applyAlignment="1" applyProtection="1">
      <alignment horizontal="left" vertical="center"/>
      <protection/>
    </xf>
    <xf numFmtId="179" fontId="29" fillId="0" borderId="0" xfId="0" applyNumberFormat="1" applyFont="1" applyFill="1" applyBorder="1" applyAlignment="1" applyProtection="1">
      <alignment horizontal="right" vertical="center"/>
      <protection/>
    </xf>
    <xf numFmtId="179" fontId="27" fillId="0" borderId="0" xfId="0" applyNumberFormat="1" applyFont="1" applyFill="1" applyBorder="1" applyAlignment="1" applyProtection="1">
      <alignment horizontal="right" vertical="center"/>
      <protection/>
    </xf>
    <xf numFmtId="0" fontId="27"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9" fillId="0" borderId="1" xfId="0" applyFont="1" applyFill="1" applyBorder="1" applyAlignment="1" applyProtection="1">
      <alignment horizontal="right" vertical="center"/>
      <protection/>
    </xf>
    <xf numFmtId="190" fontId="37" fillId="0" borderId="1" xfId="0" applyNumberFormat="1" applyFont="1" applyFill="1" applyBorder="1" applyAlignment="1" applyProtection="1">
      <alignment horizontal="left" vertical="center"/>
      <protection/>
    </xf>
    <xf numFmtId="195" fontId="29" fillId="0" borderId="1" xfId="0" applyNumberFormat="1" applyFont="1" applyFill="1" applyBorder="1" applyAlignment="1" applyProtection="1">
      <alignment horizontal="right" vertical="center"/>
      <protection/>
    </xf>
    <xf numFmtId="195" fontId="27" fillId="0" borderId="1" xfId="0" applyNumberFormat="1" applyFont="1" applyFill="1" applyBorder="1" applyAlignment="1" applyProtection="1">
      <alignment horizontal="right" vertical="center"/>
      <protection/>
    </xf>
    <xf numFmtId="0" fontId="27" fillId="0" borderId="1" xfId="0" applyFont="1" applyFill="1" applyBorder="1" applyAlignment="1" applyProtection="1">
      <alignment horizontal="right" vertical="center"/>
      <protection/>
    </xf>
    <xf numFmtId="0" fontId="27" fillId="0" borderId="0" xfId="0" applyFont="1" applyFill="1" applyBorder="1" applyAlignment="1" applyProtection="1">
      <alignment horizontal="distributed" vertical="center"/>
      <protection/>
    </xf>
    <xf numFmtId="179" fontId="27" fillId="0" borderId="0" xfId="17" applyNumberFormat="1" applyFont="1" applyFill="1" applyBorder="1" applyAlignment="1" applyProtection="1">
      <alignment vertical="center"/>
      <protection/>
    </xf>
    <xf numFmtId="190" fontId="27" fillId="0" borderId="1" xfId="0" applyNumberFormat="1" applyFont="1" applyFill="1" applyBorder="1" applyAlignment="1" applyProtection="1">
      <alignment vertical="center"/>
      <protection/>
    </xf>
    <xf numFmtId="195" fontId="27" fillId="0" borderId="1" xfId="0" applyNumberFormat="1" applyFont="1" applyFill="1" applyBorder="1" applyAlignment="1" applyProtection="1" quotePrefix="1">
      <alignment horizontal="right" vertical="center"/>
      <protection/>
    </xf>
    <xf numFmtId="190" fontId="27" fillId="0" borderId="1" xfId="0" applyNumberFormat="1" applyFont="1" applyFill="1" applyBorder="1" applyAlignment="1" applyProtection="1" quotePrefix="1">
      <alignment horizontal="right" vertical="center"/>
      <protection/>
    </xf>
    <xf numFmtId="190" fontId="27" fillId="0" borderId="0" xfId="0" applyNumberFormat="1" applyFont="1" applyFill="1" applyBorder="1" applyAlignment="1" applyProtection="1" quotePrefix="1">
      <alignment horizontal="right" vertical="center"/>
      <protection/>
    </xf>
    <xf numFmtId="190" fontId="29" fillId="0" borderId="1" xfId="0" applyNumberFormat="1" applyFont="1" applyFill="1" applyBorder="1" applyAlignment="1" applyProtection="1">
      <alignment horizontal="right" vertical="center"/>
      <protection/>
    </xf>
    <xf numFmtId="190" fontId="2" fillId="0" borderId="0" xfId="0" applyNumberFormat="1" applyFont="1" applyFill="1" applyAlignment="1" applyProtection="1">
      <alignment vertical="center"/>
      <protection/>
    </xf>
    <xf numFmtId="0" fontId="27" fillId="0" borderId="2" xfId="0" applyFont="1" applyFill="1" applyBorder="1" applyAlignment="1" applyProtection="1">
      <alignment horizontal="distributed" vertical="center"/>
      <protection/>
    </xf>
    <xf numFmtId="0" fontId="29" fillId="0" borderId="2" xfId="0" applyFont="1" applyFill="1" applyBorder="1" applyAlignment="1" applyProtection="1">
      <alignment horizontal="distributed" vertical="center"/>
      <protection/>
    </xf>
    <xf numFmtId="179" fontId="27" fillId="0" borderId="1" xfId="0" applyNumberFormat="1" applyFont="1" applyFill="1" applyBorder="1" applyAlignment="1" applyProtection="1" quotePrefix="1">
      <alignment horizontal="right" vertical="center"/>
      <protection/>
    </xf>
    <xf numFmtId="0" fontId="27" fillId="0" borderId="1" xfId="0" applyFont="1" applyFill="1" applyBorder="1" applyAlignment="1" applyProtection="1">
      <alignment vertical="center"/>
      <protection/>
    </xf>
    <xf numFmtId="0" fontId="34" fillId="0" borderId="3" xfId="0" applyFont="1" applyFill="1" applyBorder="1" applyAlignment="1" applyProtection="1">
      <alignment vertical="center"/>
      <protection/>
    </xf>
    <xf numFmtId="0" fontId="40" fillId="0" borderId="3" xfId="0" applyFont="1" applyFill="1" applyBorder="1" applyAlignment="1" applyProtection="1">
      <alignment horizontal="distributed" vertical="center"/>
      <protection/>
    </xf>
    <xf numFmtId="38" fontId="40" fillId="0" borderId="3" xfId="17" applyFont="1" applyFill="1" applyBorder="1" applyAlignment="1" applyProtection="1">
      <alignment vertical="center"/>
      <protection/>
    </xf>
    <xf numFmtId="38" fontId="27" fillId="0" borderId="3" xfId="17" applyFont="1" applyFill="1" applyBorder="1" applyAlignment="1" applyProtection="1">
      <alignment vertical="center"/>
      <protection/>
    </xf>
    <xf numFmtId="0" fontId="40" fillId="0" borderId="3" xfId="0" applyFont="1" applyFill="1" applyBorder="1" applyAlignment="1" applyProtection="1">
      <alignment vertical="center"/>
      <protection/>
    </xf>
    <xf numFmtId="0" fontId="40" fillId="0" borderId="1" xfId="0" applyFont="1" applyFill="1" applyBorder="1" applyAlignment="1" applyProtection="1">
      <alignment vertical="center"/>
      <protection/>
    </xf>
    <xf numFmtId="0" fontId="27" fillId="0" borderId="0" xfId="0" applyFont="1" applyBorder="1" applyAlignment="1" applyProtection="1">
      <alignment vertical="center"/>
      <protection/>
    </xf>
    <xf numFmtId="0" fontId="27" fillId="0" borderId="0" xfId="0" applyFont="1" applyBorder="1" applyAlignment="1" applyProtection="1">
      <alignment horizontal="distributed" vertical="center"/>
      <protection/>
    </xf>
    <xf numFmtId="38" fontId="27" fillId="0" borderId="0" xfId="17" applyFont="1" applyBorder="1" applyAlignment="1" applyProtection="1">
      <alignment vertical="center"/>
      <protection/>
    </xf>
    <xf numFmtId="0" fontId="29" fillId="0" borderId="0" xfId="0" applyFont="1" applyAlignment="1" applyProtection="1">
      <alignment vertical="center"/>
      <protection/>
    </xf>
    <xf numFmtId="0" fontId="7" fillId="0" borderId="0" xfId="0" applyFont="1" applyAlignment="1" applyProtection="1">
      <alignment vertical="center"/>
      <protection/>
    </xf>
    <xf numFmtId="0" fontId="43" fillId="0" borderId="0"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44" fillId="0" borderId="0" xfId="0" applyFont="1" applyAlignment="1" applyProtection="1">
      <alignment vertical="center"/>
      <protection/>
    </xf>
    <xf numFmtId="0" fontId="3" fillId="0" borderId="0" xfId="0" applyFont="1" applyAlignment="1" applyProtection="1">
      <alignment horizontal="center"/>
      <protection/>
    </xf>
    <xf numFmtId="0" fontId="30" fillId="2" borderId="0" xfId="0" applyFont="1" applyFill="1" applyAlignment="1" applyProtection="1">
      <alignment horizontal="right" vertical="center"/>
      <protection/>
    </xf>
    <xf numFmtId="0" fontId="30" fillId="2" borderId="0" xfId="0" applyFont="1" applyFill="1" applyAlignment="1" applyProtection="1">
      <alignment/>
      <protection/>
    </xf>
    <xf numFmtId="0" fontId="39" fillId="2" borderId="0" xfId="0" applyFont="1" applyFill="1" applyBorder="1" applyAlignment="1" applyProtection="1">
      <alignment horizontal="right" vertical="center"/>
      <protection/>
    </xf>
    <xf numFmtId="0" fontId="0" fillId="0" borderId="0" xfId="0" applyFont="1" applyAlignment="1" applyProtection="1">
      <alignment horizontal="right" vertical="center"/>
      <protection/>
    </xf>
    <xf numFmtId="0" fontId="30" fillId="0" borderId="0" xfId="0" applyFont="1" applyAlignment="1" applyProtection="1">
      <alignment horizontal="right" vertical="center"/>
      <protection/>
    </xf>
    <xf numFmtId="0" fontId="29" fillId="2" borderId="1" xfId="0" applyFont="1" applyFill="1" applyBorder="1" applyAlignment="1" applyProtection="1">
      <alignment horizontal="right" vertical="center"/>
      <protection/>
    </xf>
    <xf numFmtId="0" fontId="30" fillId="2" borderId="1" xfId="0" applyFont="1" applyFill="1" applyBorder="1" applyAlignment="1" applyProtection="1">
      <alignment horizontal="right" vertical="top"/>
      <protection/>
    </xf>
    <xf numFmtId="0" fontId="18" fillId="2" borderId="1" xfId="0" applyFont="1" applyFill="1" applyBorder="1" applyAlignment="1" applyProtection="1">
      <alignment horizontal="right" vertical="top"/>
      <protection/>
    </xf>
    <xf numFmtId="0" fontId="29" fillId="0" borderId="0" xfId="0" applyFont="1" applyAlignment="1" applyProtection="1">
      <alignment horizontal="right" vertical="center"/>
      <protection/>
    </xf>
    <xf numFmtId="0" fontId="29" fillId="0" borderId="2" xfId="0" applyFont="1" applyBorder="1" applyAlignment="1" applyProtection="1">
      <alignment horizontal="distributed" vertical="center"/>
      <protection/>
    </xf>
    <xf numFmtId="0" fontId="29" fillId="0" borderId="2" xfId="0" applyFont="1" applyBorder="1" applyAlignment="1" applyProtection="1">
      <alignment horizontal="left" vertical="center"/>
      <protection/>
    </xf>
    <xf numFmtId="190" fontId="29" fillId="0" borderId="0" xfId="0" applyNumberFormat="1" applyFont="1" applyFill="1" applyAlignment="1" applyProtection="1">
      <alignment vertical="center"/>
      <protection/>
    </xf>
    <xf numFmtId="190" fontId="37" fillId="0" borderId="0" xfId="0" applyNumberFormat="1" applyFont="1" applyFill="1" applyBorder="1" applyAlignment="1" applyProtection="1">
      <alignment horizontal="left" vertical="center"/>
      <protection/>
    </xf>
    <xf numFmtId="190" fontId="33" fillId="0" borderId="0" xfId="0" applyNumberFormat="1" applyFont="1" applyFill="1" applyBorder="1" applyAlignment="1" applyProtection="1">
      <alignment vertical="center"/>
      <protection/>
    </xf>
    <xf numFmtId="195" fontId="27" fillId="0" borderId="0" xfId="0" applyNumberFormat="1" applyFont="1" applyFill="1" applyBorder="1" applyAlignment="1" applyProtection="1" quotePrefix="1">
      <alignment horizontal="right" vertical="center"/>
      <protection/>
    </xf>
    <xf numFmtId="190" fontId="29" fillId="0" borderId="0" xfId="0" applyNumberFormat="1" applyFont="1" applyFill="1" applyBorder="1" applyAlignment="1" applyProtection="1" quotePrefix="1">
      <alignment horizontal="right" vertical="center"/>
      <protection/>
    </xf>
    <xf numFmtId="190" fontId="29" fillId="0" borderId="0" xfId="0" applyNumberFormat="1" applyFont="1" applyFill="1" applyBorder="1" applyAlignment="1" applyProtection="1">
      <alignment horizontal="left" vertical="center"/>
      <protection/>
    </xf>
    <xf numFmtId="195" fontId="27" fillId="0" borderId="0" xfId="0" applyNumberFormat="1" applyFont="1" applyFill="1" applyBorder="1" applyAlignment="1" applyProtection="1">
      <alignment horizontal="right" vertical="center"/>
      <protection/>
    </xf>
    <xf numFmtId="190" fontId="27" fillId="0" borderId="0" xfId="0" applyNumberFormat="1" applyFont="1" applyFill="1" applyAlignment="1" applyProtection="1">
      <alignment vertical="center"/>
      <protection/>
    </xf>
    <xf numFmtId="0" fontId="29" fillId="0" borderId="0" xfId="0" applyFont="1" applyFill="1" applyBorder="1" applyAlignment="1" applyProtection="1">
      <alignment horizontal="distributed" vertical="center"/>
      <protection/>
    </xf>
    <xf numFmtId="0" fontId="33" fillId="0" borderId="0" xfId="0" applyFont="1" applyFill="1" applyBorder="1" applyAlignment="1" applyProtection="1">
      <alignment horizontal="left" vertical="center"/>
      <protection/>
    </xf>
    <xf numFmtId="38" fontId="29" fillId="0" borderId="0" xfId="17" applyFont="1" applyFill="1" applyBorder="1" applyAlignment="1" applyProtection="1">
      <alignment vertical="center"/>
      <protection/>
    </xf>
    <xf numFmtId="190" fontId="33" fillId="0" borderId="1" xfId="0" applyNumberFormat="1" applyFont="1" applyFill="1" applyBorder="1" applyAlignment="1" applyProtection="1">
      <alignment vertical="center"/>
      <protection/>
    </xf>
    <xf numFmtId="190" fontId="29" fillId="0" borderId="1" xfId="0" applyNumberFormat="1" applyFont="1" applyFill="1" applyBorder="1" applyAlignment="1" applyProtection="1" quotePrefix="1">
      <alignment horizontal="right" vertical="center"/>
      <protection/>
    </xf>
    <xf numFmtId="190" fontId="33" fillId="0" borderId="1" xfId="0" applyNumberFormat="1" applyFont="1" applyFill="1" applyBorder="1" applyAlignment="1" applyProtection="1">
      <alignment horizontal="right" vertical="center"/>
      <protection/>
    </xf>
    <xf numFmtId="190" fontId="2" fillId="0" borderId="1" xfId="0" applyNumberFormat="1" applyFont="1" applyFill="1" applyBorder="1" applyAlignment="1" applyProtection="1">
      <alignment vertical="center"/>
      <protection/>
    </xf>
    <xf numFmtId="38" fontId="40" fillId="0" borderId="2" xfId="17" applyFont="1" applyFill="1" applyBorder="1" applyAlignment="1" applyProtection="1">
      <alignment vertical="center"/>
      <protection/>
    </xf>
    <xf numFmtId="38" fontId="40" fillId="0" borderId="0" xfId="17" applyFont="1" applyFill="1" applyBorder="1" applyAlignment="1" applyProtection="1">
      <alignment vertical="center"/>
      <protection/>
    </xf>
    <xf numFmtId="0" fontId="40" fillId="0" borderId="0" xfId="0" applyFont="1" applyFill="1" applyAlignment="1" applyProtection="1">
      <alignment vertical="center"/>
      <protection/>
    </xf>
    <xf numFmtId="0" fontId="14" fillId="0" borderId="0" xfId="0" applyFont="1" applyFill="1" applyAlignment="1" applyProtection="1">
      <alignment vertical="center"/>
      <protection/>
    </xf>
    <xf numFmtId="190" fontId="29" fillId="0" borderId="1" xfId="0" applyNumberFormat="1"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29" fillId="0" borderId="0" xfId="17" applyNumberFormat="1" applyFont="1" applyFill="1" applyBorder="1" applyAlignment="1" applyProtection="1">
      <alignment vertical="center"/>
      <protection/>
    </xf>
    <xf numFmtId="0" fontId="33" fillId="0" borderId="2" xfId="0" applyFont="1" applyFill="1" applyBorder="1" applyAlignment="1" applyProtection="1">
      <alignment horizontal="left" vertical="center"/>
      <protection/>
    </xf>
    <xf numFmtId="0" fontId="29" fillId="0" borderId="2" xfId="0" applyFont="1" applyFill="1" applyBorder="1" applyAlignment="1" applyProtection="1">
      <alignment horizontal="left" vertical="center"/>
      <protection/>
    </xf>
    <xf numFmtId="190" fontId="29" fillId="0" borderId="0" xfId="0" applyNumberFormat="1" applyFont="1" applyFill="1" applyBorder="1" applyAlignment="1" applyProtection="1">
      <alignment horizontal="right" vertical="center"/>
      <protection/>
    </xf>
    <xf numFmtId="200" fontId="27" fillId="0" borderId="1" xfId="0" applyNumberFormat="1" applyFont="1" applyFill="1" applyBorder="1" applyAlignment="1" applyProtection="1" quotePrefix="1">
      <alignment horizontal="right" vertical="center"/>
      <protection/>
    </xf>
    <xf numFmtId="0" fontId="34" fillId="0" borderId="0" xfId="0" applyFont="1" applyFill="1" applyAlignment="1" applyProtection="1">
      <alignment vertical="center"/>
      <protection/>
    </xf>
    <xf numFmtId="0" fontId="34" fillId="0" borderId="2" xfId="0" applyFont="1" applyFill="1" applyBorder="1" applyAlignment="1" applyProtection="1">
      <alignment horizontal="distributed" vertical="center"/>
      <protection/>
    </xf>
    <xf numFmtId="0" fontId="35" fillId="0" borderId="2" xfId="0" applyFont="1" applyFill="1" applyBorder="1" applyAlignment="1" applyProtection="1">
      <alignment vertical="center"/>
      <protection/>
    </xf>
    <xf numFmtId="0" fontId="34" fillId="0" borderId="3" xfId="0" applyFont="1" applyFill="1" applyBorder="1" applyAlignment="1" applyProtection="1">
      <alignment horizontal="distributed" vertical="center"/>
      <protection/>
    </xf>
    <xf numFmtId="0" fontId="35" fillId="0" borderId="3" xfId="0" applyFont="1" applyFill="1" applyBorder="1" applyAlignment="1" applyProtection="1">
      <alignment vertical="center"/>
      <protection/>
    </xf>
    <xf numFmtId="0" fontId="33" fillId="0" borderId="0" xfId="0" applyFont="1" applyAlignment="1" applyProtection="1">
      <alignment/>
      <protection/>
    </xf>
    <xf numFmtId="0" fontId="29" fillId="0" borderId="0" xfId="0" applyFont="1" applyAlignment="1" applyProtection="1">
      <alignment horizontal="center"/>
      <protection/>
    </xf>
    <xf numFmtId="0" fontId="7" fillId="0" borderId="0" xfId="0" applyFont="1" applyAlignment="1" applyProtection="1">
      <alignment horizontal="left"/>
      <protection/>
    </xf>
    <xf numFmtId="0" fontId="29" fillId="0" borderId="0" xfId="0" applyFont="1" applyAlignment="1" applyProtection="1">
      <alignment horizontal="left"/>
      <protection/>
    </xf>
    <xf numFmtId="0" fontId="10" fillId="0" borderId="0" xfId="0" applyFont="1" applyAlignment="1" applyProtection="1">
      <alignment/>
      <protection/>
    </xf>
    <xf numFmtId="0" fontId="35" fillId="2" borderId="0" xfId="0" applyFont="1" applyFill="1" applyAlignment="1" applyProtection="1">
      <alignment horizontal="right" vertical="center"/>
      <protection/>
    </xf>
    <xf numFmtId="0" fontId="32" fillId="0" borderId="0" xfId="0" applyFont="1" applyFill="1" applyBorder="1" applyAlignment="1" applyProtection="1">
      <alignment horizontal="right" vertical="center"/>
      <protection/>
    </xf>
    <xf numFmtId="0" fontId="32" fillId="2" borderId="0" xfId="0" applyFont="1" applyFill="1" applyBorder="1" applyAlignment="1" applyProtection="1">
      <alignment horizontal="right" vertical="center"/>
      <protection/>
    </xf>
    <xf numFmtId="0" fontId="32" fillId="2" borderId="0" xfId="0" applyFont="1" applyFill="1" applyAlignment="1" applyProtection="1">
      <alignment horizontal="center" vertical="center"/>
      <protection/>
    </xf>
    <xf numFmtId="0" fontId="32" fillId="2" borderId="0" xfId="0" applyFont="1" applyFill="1" applyAlignment="1" applyProtection="1">
      <alignment horizontal="right" vertical="center"/>
      <protection/>
    </xf>
    <xf numFmtId="0" fontId="32" fillId="2" borderId="2" xfId="0" applyFont="1" applyFill="1" applyBorder="1" applyAlignment="1" applyProtection="1">
      <alignment horizontal="center" vertical="center"/>
      <protection/>
    </xf>
    <xf numFmtId="0" fontId="29" fillId="2" borderId="0" xfId="0" applyFont="1" applyFill="1" applyAlignment="1" applyProtection="1">
      <alignment horizontal="center" vertical="center"/>
      <protection/>
    </xf>
    <xf numFmtId="38" fontId="33" fillId="0" borderId="2" xfId="17" applyFont="1" applyBorder="1" applyAlignment="1" applyProtection="1">
      <alignment vertical="center"/>
      <protection/>
    </xf>
    <xf numFmtId="190" fontId="29" fillId="0" borderId="2" xfId="0" applyNumberFormat="1" applyFont="1" applyFill="1" applyBorder="1" applyAlignment="1" applyProtection="1">
      <alignment horizontal="left" vertical="center"/>
      <protection/>
    </xf>
    <xf numFmtId="190" fontId="29" fillId="0" borderId="0" xfId="0" applyNumberFormat="1" applyFont="1" applyAlignment="1" applyProtection="1">
      <alignment vertical="center"/>
      <protection/>
    </xf>
    <xf numFmtId="195" fontId="33" fillId="0" borderId="0" xfId="0" applyNumberFormat="1" applyFont="1" applyFill="1" applyBorder="1" applyAlignment="1" applyProtection="1" quotePrefix="1">
      <alignment horizontal="right" vertical="center"/>
      <protection/>
    </xf>
    <xf numFmtId="190" fontId="2" fillId="0" borderId="0" xfId="0" applyNumberFormat="1" applyFont="1" applyAlignment="1" applyProtection="1">
      <alignment vertical="center"/>
      <protection/>
    </xf>
    <xf numFmtId="38" fontId="33" fillId="0" borderId="0" xfId="17" applyFont="1" applyFill="1" applyBorder="1" applyAlignment="1" applyProtection="1">
      <alignment vertical="center"/>
      <protection/>
    </xf>
    <xf numFmtId="190" fontId="33" fillId="0" borderId="0" xfId="0" applyNumberFormat="1" applyFont="1" applyFill="1" applyBorder="1" applyAlignment="1" applyProtection="1">
      <alignment horizontal="left" vertical="center"/>
      <protection/>
    </xf>
    <xf numFmtId="195" fontId="33" fillId="0" borderId="1" xfId="0" applyNumberFormat="1" applyFont="1" applyFill="1" applyBorder="1" applyAlignment="1" applyProtection="1" quotePrefix="1">
      <alignment horizontal="right" vertical="center"/>
      <protection/>
    </xf>
    <xf numFmtId="190" fontId="33" fillId="0" borderId="1" xfId="0" applyNumberFormat="1" applyFont="1" applyFill="1" applyBorder="1" applyAlignment="1" applyProtection="1">
      <alignment horizontal="center" vertical="center"/>
      <protection/>
    </xf>
    <xf numFmtId="38" fontId="35" fillId="0" borderId="2" xfId="17" applyFont="1" applyFill="1" applyBorder="1" applyAlignment="1" applyProtection="1">
      <alignment vertical="center"/>
      <protection/>
    </xf>
    <xf numFmtId="38" fontId="34" fillId="0" borderId="0" xfId="17"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179" fontId="33" fillId="0" borderId="0" xfId="17" applyNumberFormat="1"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0" fontId="33" fillId="0" borderId="0" xfId="0" applyFont="1" applyFill="1" applyBorder="1" applyAlignment="1" applyProtection="1">
      <alignment horizontal="center" vertical="center"/>
      <protection/>
    </xf>
    <xf numFmtId="190" fontId="29" fillId="0" borderId="0" xfId="0" applyNumberFormat="1" applyFont="1" applyFill="1" applyBorder="1" applyAlignment="1" applyProtection="1">
      <alignment vertical="center"/>
      <protection/>
    </xf>
    <xf numFmtId="179" fontId="27" fillId="0" borderId="0" xfId="0" applyNumberFormat="1" applyFont="1" applyFill="1" applyBorder="1" applyAlignment="1" applyProtection="1" quotePrefix="1">
      <alignment horizontal="right" vertical="center"/>
      <protection/>
    </xf>
    <xf numFmtId="38" fontId="34" fillId="0" borderId="2" xfId="17" applyFont="1" applyFill="1" applyBorder="1" applyAlignment="1" applyProtection="1">
      <alignment vertical="center"/>
      <protection/>
    </xf>
    <xf numFmtId="190" fontId="27" fillId="0" borderId="2" xfId="0" applyNumberFormat="1" applyFont="1" applyFill="1" applyBorder="1" applyAlignment="1" applyProtection="1" quotePrefix="1">
      <alignment horizontal="right" vertical="center"/>
      <protection/>
    </xf>
    <xf numFmtId="177" fontId="33" fillId="0" borderId="0" xfId="0" applyNumberFormat="1" applyFont="1" applyFill="1" applyBorder="1" applyAlignment="1" applyProtection="1" quotePrefix="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34" fillId="0" borderId="1" xfId="17" applyFont="1" applyFill="1" applyBorder="1" applyAlignment="1" applyProtection="1">
      <alignment vertical="center"/>
      <protection/>
    </xf>
    <xf numFmtId="38" fontId="40" fillId="0" borderId="1" xfId="17" applyFont="1" applyFill="1" applyBorder="1" applyAlignment="1" applyProtection="1">
      <alignment vertical="center"/>
      <protection/>
    </xf>
    <xf numFmtId="0" fontId="35" fillId="0" borderId="3" xfId="0" applyFont="1" applyFill="1" applyBorder="1" applyAlignment="1" applyProtection="1">
      <alignment horizontal="center" vertical="center"/>
      <protection/>
    </xf>
    <xf numFmtId="0" fontId="14" fillId="0" borderId="3" xfId="0" applyFont="1" applyFill="1" applyBorder="1" applyAlignment="1" applyProtection="1">
      <alignment vertical="center"/>
      <protection/>
    </xf>
    <xf numFmtId="0" fontId="2" fillId="0" borderId="3" xfId="0" applyFont="1" applyBorder="1" applyAlignment="1" applyProtection="1">
      <alignment/>
      <protection/>
    </xf>
    <xf numFmtId="38" fontId="14" fillId="0" borderId="0" xfId="0" applyNumberFormat="1" applyFont="1" applyFill="1" applyAlignment="1" applyProtection="1">
      <alignment vertical="center"/>
      <protection/>
    </xf>
    <xf numFmtId="0" fontId="10" fillId="0" borderId="0" xfId="0" applyFont="1" applyAlignment="1" applyProtection="1">
      <alignment horizontal="center"/>
      <protection/>
    </xf>
    <xf numFmtId="0" fontId="27" fillId="0" borderId="0" xfId="0" applyFont="1" applyFill="1" applyAlignment="1" applyProtection="1">
      <alignment/>
      <protection/>
    </xf>
    <xf numFmtId="0" fontId="4" fillId="0" borderId="0" xfId="0" applyFont="1" applyAlignment="1" applyProtection="1">
      <alignment horizontal="right"/>
      <protection/>
    </xf>
    <xf numFmtId="0" fontId="2" fillId="2" borderId="2" xfId="0" applyFont="1" applyFill="1" applyBorder="1" applyAlignment="1" applyProtection="1">
      <alignment horizontal="right" vertical="center"/>
      <protection/>
    </xf>
    <xf numFmtId="0" fontId="31" fillId="2" borderId="2" xfId="0" applyFont="1" applyFill="1" applyBorder="1" applyAlignment="1" applyProtection="1">
      <alignment horizontal="right" vertical="center"/>
      <protection/>
    </xf>
    <xf numFmtId="0" fontId="31" fillId="2" borderId="2" xfId="0" applyFont="1" applyFill="1" applyBorder="1" applyAlignment="1" applyProtection="1">
      <alignment vertical="center"/>
      <protection/>
    </xf>
    <xf numFmtId="0" fontId="6" fillId="2" borderId="1" xfId="0" applyFont="1" applyFill="1" applyBorder="1" applyAlignment="1" applyProtection="1">
      <alignment horizontal="right" vertical="top"/>
      <protection/>
    </xf>
    <xf numFmtId="0" fontId="36" fillId="2" borderId="2" xfId="0" applyFont="1" applyFill="1" applyBorder="1" applyAlignment="1" applyProtection="1">
      <alignment horizontal="right" vertical="center"/>
      <protection/>
    </xf>
    <xf numFmtId="0" fontId="7" fillId="2" borderId="1" xfId="0" applyFont="1" applyFill="1" applyBorder="1" applyAlignment="1" applyProtection="1">
      <alignment vertical="center"/>
      <protection/>
    </xf>
    <xf numFmtId="0" fontId="7" fillId="0" borderId="0" xfId="0" applyFont="1" applyAlignment="1" applyProtection="1">
      <alignment horizontal="right" vertical="center"/>
      <protection/>
    </xf>
    <xf numFmtId="0" fontId="30" fillId="0" borderId="2" xfId="0" applyFont="1" applyBorder="1" applyAlignment="1" applyProtection="1">
      <alignment horizontal="left" vertical="center"/>
      <protection/>
    </xf>
    <xf numFmtId="0" fontId="29" fillId="0" borderId="2" xfId="0" applyFont="1" applyBorder="1" applyAlignment="1" applyProtection="1">
      <alignment vertical="center"/>
      <protection/>
    </xf>
    <xf numFmtId="38" fontId="23" fillId="0" borderId="0" xfId="17" applyFont="1" applyBorder="1" applyAlignment="1" applyProtection="1">
      <alignment vertical="center"/>
      <protection/>
    </xf>
    <xf numFmtId="190" fontId="23" fillId="0" borderId="1" xfId="0" applyNumberFormat="1" applyFont="1" applyFill="1" applyBorder="1" applyAlignment="1" applyProtection="1" quotePrefix="1">
      <alignment horizontal="right" vertical="center"/>
      <protection/>
    </xf>
    <xf numFmtId="0" fontId="30" fillId="0" borderId="0" xfId="0" applyFont="1" applyFill="1" applyAlignment="1" applyProtection="1">
      <alignment horizontal="left" vertical="center"/>
      <protection/>
    </xf>
    <xf numFmtId="38" fontId="23" fillId="0" borderId="0" xfId="17" applyFont="1" applyFill="1" applyAlignment="1" applyProtection="1">
      <alignment vertical="center"/>
      <protection/>
    </xf>
    <xf numFmtId="179" fontId="27" fillId="0" borderId="0" xfId="0" applyNumberFormat="1" applyFont="1" applyFill="1" applyAlignment="1" applyProtection="1" quotePrefix="1">
      <alignment horizontal="right" vertical="center"/>
      <protection/>
    </xf>
    <xf numFmtId="179" fontId="27" fillId="0" borderId="0" xfId="15" applyNumberFormat="1" applyFont="1" applyFill="1" applyAlignment="1" applyProtection="1" quotePrefix="1">
      <alignment horizontal="right" vertical="center"/>
      <protection/>
    </xf>
    <xf numFmtId="0" fontId="23" fillId="0" borderId="0" xfId="0" applyFont="1" applyFill="1" applyAlignment="1" applyProtection="1" quotePrefix="1">
      <alignment horizontal="right" vertical="center"/>
      <protection/>
    </xf>
    <xf numFmtId="195" fontId="27" fillId="0" borderId="0" xfId="0" applyNumberFormat="1" applyFont="1" applyFill="1" applyAlignment="1" applyProtection="1" quotePrefix="1">
      <alignment horizontal="right" vertical="center"/>
      <protection/>
    </xf>
    <xf numFmtId="0" fontId="30" fillId="0" borderId="2" xfId="0" applyFont="1" applyFill="1" applyBorder="1" applyAlignment="1" applyProtection="1">
      <alignment horizontal="left" vertical="center"/>
      <protection/>
    </xf>
    <xf numFmtId="0" fontId="29" fillId="0" borderId="2" xfId="0" applyFont="1" applyFill="1" applyBorder="1" applyAlignment="1" applyProtection="1">
      <alignment horizontal="center" vertical="center"/>
      <protection/>
    </xf>
    <xf numFmtId="38" fontId="23" fillId="0" borderId="0" xfId="17" applyFont="1" applyFill="1" applyBorder="1" applyAlignment="1" applyProtection="1">
      <alignment vertical="center"/>
      <protection/>
    </xf>
    <xf numFmtId="179" fontId="27" fillId="0" borderId="0" xfId="15" applyNumberFormat="1" applyFont="1" applyFill="1" applyBorder="1" applyAlignment="1" applyProtection="1" quotePrefix="1">
      <alignment horizontal="right" vertical="center"/>
      <protection/>
    </xf>
    <xf numFmtId="179" fontId="23" fillId="0" borderId="0" xfId="0" applyNumberFormat="1" applyFont="1" applyFill="1" applyBorder="1" applyAlignment="1" applyProtection="1" quotePrefix="1">
      <alignment horizontal="right" vertical="center"/>
      <protection/>
    </xf>
    <xf numFmtId="0" fontId="23"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3" fillId="0" borderId="0" xfId="0" applyNumberFormat="1"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quotePrefix="1">
      <alignment/>
      <protection/>
    </xf>
    <xf numFmtId="176" fontId="2" fillId="0" borderId="0" xfId="0" applyNumberFormat="1" applyFont="1" applyAlignment="1" applyProtection="1">
      <alignment/>
      <protection/>
    </xf>
    <xf numFmtId="0" fontId="58" fillId="0" borderId="0" xfId="0" applyFont="1" applyAlignment="1">
      <alignment horizontal="center"/>
    </xf>
    <xf numFmtId="0" fontId="56" fillId="0" borderId="0" xfId="0" applyFont="1" applyAlignment="1">
      <alignment horizontal="center"/>
    </xf>
    <xf numFmtId="0" fontId="30" fillId="2" borderId="2" xfId="0" applyFont="1" applyFill="1" applyBorder="1" applyAlignment="1" applyProtection="1">
      <alignment horizontal="right"/>
      <protection/>
    </xf>
    <xf numFmtId="0" fontId="29" fillId="0" borderId="0" xfId="0" applyFont="1" applyFill="1" applyAlignment="1" applyProtection="1">
      <alignment horizontal="left" vertical="center" shrinkToFit="1"/>
      <protection/>
    </xf>
    <xf numFmtId="0" fontId="29" fillId="0" borderId="2" xfId="0" applyFont="1" applyBorder="1" applyAlignment="1" applyProtection="1">
      <alignment horizontal="left" vertical="center" shrinkToFit="1"/>
      <protection/>
    </xf>
    <xf numFmtId="0" fontId="34" fillId="0" borderId="2" xfId="0" applyFont="1" applyFill="1" applyBorder="1" applyAlignment="1" applyProtection="1">
      <alignment horizontal="left" vertical="center"/>
      <protection/>
    </xf>
    <xf numFmtId="0" fontId="38" fillId="2" borderId="2" xfId="0" applyFont="1" applyFill="1" applyBorder="1" applyAlignment="1" applyProtection="1">
      <alignment horizontal="center" vertical="center"/>
      <protection/>
    </xf>
    <xf numFmtId="0" fontId="38" fillId="2" borderId="1" xfId="0" applyFont="1" applyFill="1" applyBorder="1" applyAlignment="1" applyProtection="1">
      <alignment horizontal="center" vertical="center"/>
      <protection/>
    </xf>
    <xf numFmtId="0" fontId="33" fillId="0" borderId="2" xfId="0" applyFont="1" applyBorder="1" applyAlignment="1" applyProtection="1">
      <alignment vertical="center" wrapText="1"/>
      <protection/>
    </xf>
    <xf numFmtId="0" fontId="0" fillId="0" borderId="2" xfId="0" applyBorder="1" applyAlignment="1" applyProtection="1">
      <alignment vertical="center" wrapText="1"/>
      <protection/>
    </xf>
    <xf numFmtId="0" fontId="27" fillId="0" borderId="2" xfId="0" applyFont="1" applyFill="1" applyBorder="1" applyAlignment="1" applyProtection="1">
      <alignment vertical="center" shrinkToFit="1"/>
      <protection/>
    </xf>
    <xf numFmtId="0" fontId="27" fillId="0" borderId="1" xfId="0" applyFont="1" applyFill="1" applyBorder="1" applyAlignment="1" applyProtection="1">
      <alignment horizontal="left" vertical="center" shrinkToFit="1"/>
      <protection/>
    </xf>
    <xf numFmtId="0" fontId="27" fillId="0" borderId="0" xfId="0" applyFont="1" applyBorder="1" applyAlignment="1" applyProtection="1">
      <alignment horizontal="left" vertical="center"/>
      <protection/>
    </xf>
    <xf numFmtId="0" fontId="27" fillId="0" borderId="1" xfId="0" applyFont="1" applyFill="1" applyBorder="1" applyAlignment="1" applyProtection="1">
      <alignment horizontal="left" vertical="center"/>
      <protection/>
    </xf>
    <xf numFmtId="0" fontId="27" fillId="0" borderId="3" xfId="0" applyFont="1" applyFill="1" applyBorder="1" applyAlignment="1" applyProtection="1">
      <alignment horizontal="left" vertical="center" shrinkToFit="1"/>
      <protection/>
    </xf>
    <xf numFmtId="0" fontId="27" fillId="2" borderId="0" xfId="28" applyFont="1" applyFill="1" applyAlignment="1">
      <alignment horizontal="left" vertical="center" shrinkToFit="1"/>
      <protection/>
    </xf>
    <xf numFmtId="0" fontId="27" fillId="2" borderId="0" xfId="28" applyFont="1" applyFill="1" applyAlignment="1">
      <alignment horizontal="left" vertical="center" wrapText="1"/>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35"/>
          <c:w val="0.9742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Sales!$F$27:$R$27</c:f>
              <c:numCache/>
            </c:numRef>
          </c:cat>
          <c:val>
            <c:numRef>
              <c:f>Sales!$F$31:$R$31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Sales!$F$27:$R$27</c:f>
              <c:numCache/>
            </c:numRef>
          </c:cat>
          <c:val>
            <c:numRef>
              <c:f>Sales!$F$34:$R$34</c:f>
              <c:numCache/>
            </c:numRef>
          </c:val>
        </c:ser>
        <c:overlap val="100"/>
        <c:gapWidth val="130"/>
        <c:axId val="44617317"/>
        <c:axId val="66011534"/>
      </c:barChart>
      <c:catAx>
        <c:axId val="44617317"/>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66011534"/>
        <c:crosses val="autoZero"/>
        <c:auto val="1"/>
        <c:lblOffset val="100"/>
        <c:tickLblSkip val="1"/>
        <c:noMultiLvlLbl val="0"/>
      </c:catAx>
      <c:valAx>
        <c:axId val="66011534"/>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461731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50"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0665"/>
          <c:w val="0.89075"/>
          <c:h val="0.933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Cache/>
            </c:numRef>
          </c:val>
        </c:ser>
        <c:overlap val="100"/>
        <c:axId val="52025167"/>
        <c:axId val="65573320"/>
      </c:barChart>
      <c:catAx>
        <c:axId val="52025167"/>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65573320"/>
        <c:crosses val="autoZero"/>
        <c:auto val="1"/>
        <c:lblOffset val="100"/>
        <c:noMultiLvlLbl val="0"/>
      </c:catAx>
      <c:valAx>
        <c:axId val="65573320"/>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5202516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45"/>
          <c:w val="0.97775"/>
          <c:h val="0.965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Income!$F$34:$Q$34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Income!$F$37:$Q$37</c:f>
              <c:numCache/>
            </c:numRef>
          </c:val>
        </c:ser>
        <c:gapWidth val="130"/>
        <c:axId val="53288969"/>
        <c:axId val="9838674"/>
      </c:barChart>
      <c:catAx>
        <c:axId val="53288969"/>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9838674"/>
        <c:crosses val="autoZero"/>
        <c:auto val="1"/>
        <c:lblOffset val="100"/>
        <c:noMultiLvlLbl val="0"/>
      </c:catAx>
      <c:valAx>
        <c:axId val="9838674"/>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53288969"/>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75"/>
          <c:y val="0.0325"/>
          <c:w val="0.833"/>
          <c:h val="0.9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'Investment,D&amp;A,R&amp;D'!$F$35:$R$35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'Investment,D&amp;A,R&amp;D'!$F$36:$R$36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'Investment,D&amp;A,R&amp;D'!$F$33:$R$33</c:f>
              <c:numCache/>
            </c:numRef>
          </c:cat>
          <c:val>
            <c:numRef>
              <c:f>'Investment,D&amp;A,R&amp;D'!$F$38:$R$38</c:f>
              <c:numCache/>
            </c:numRef>
          </c:val>
        </c:ser>
        <c:axId val="21439203"/>
        <c:axId val="58735100"/>
      </c:barChart>
      <c:catAx>
        <c:axId val="21439203"/>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58735100"/>
        <c:crosses val="autoZero"/>
        <c:auto val="1"/>
        <c:lblOffset val="100"/>
        <c:noMultiLvlLbl val="0"/>
      </c:catAx>
      <c:valAx>
        <c:axId val="58735100"/>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21439203"/>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61"/>
          <c:w val="0.93975"/>
          <c:h val="0.865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Stock!$F$64:$Q$64</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Stock!$F$65:$Q$65</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Stock!$F$66:$Q$66</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Stock!$F$23:$Q$23</c:f>
              <c:numCache/>
            </c:numRef>
          </c:cat>
          <c:val>
            <c:numRef>
              <c:f>Stock!$F$67:$Q$67</c:f>
              <c:numCache/>
            </c:numRef>
          </c:val>
          <c:smooth val="0"/>
        </c:ser>
        <c:hiLowLines>
          <c:spPr>
            <a:ln w="3175">
              <a:solidFill/>
            </a:ln>
          </c:spPr>
        </c:hiLowLines>
        <c:upDownBars>
          <c:upBars>
            <c:spPr>
              <a:solidFill>
                <a:srgbClr val="CCFFCC"/>
              </a:solidFill>
            </c:spPr>
          </c:upBars>
          <c:downBars/>
        </c:upDownBars>
        <c:axId val="58853853"/>
        <c:axId val="59922630"/>
      </c:lineChart>
      <c:catAx>
        <c:axId val="58853853"/>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575"/>
              <c:y val="-0.04"/>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59922630"/>
        <c:crosses val="autoZero"/>
        <c:auto val="1"/>
        <c:lblOffset val="100"/>
        <c:noMultiLvlLbl val="0"/>
      </c:catAx>
      <c:valAx>
        <c:axId val="59922630"/>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58853853"/>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575"/>
          <c:w val="0.8945"/>
          <c:h val="0.8747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Stock!$E$23:$Q$23</c:f>
              <c:numCache/>
            </c:numRef>
          </c:cat>
          <c:val>
            <c:numRef>
              <c:f>Stock!$E$29:$Q$29</c:f>
              <c:numCache/>
            </c:numRef>
          </c:val>
        </c:ser>
        <c:overlap val="100"/>
        <c:axId val="2432759"/>
        <c:axId val="21894832"/>
      </c:barChart>
      <c:catAx>
        <c:axId val="2432759"/>
        <c:scaling>
          <c:orientation val="minMax"/>
        </c:scaling>
        <c:axPos val="b"/>
        <c:title>
          <c:tx>
            <c:rich>
              <a:bodyPr vert="horz" rot="0" anchor="ctr"/>
              <a:lstStyle/>
              <a:p>
                <a:pPr algn="ctr">
                  <a:defRPr/>
                </a:pPr>
                <a:r>
                  <a:rPr lang="en-US" cap="none" sz="1400" b="1" i="0" u="none" baseline="0"/>
                  <a:t>Market Capitalization (at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21894832"/>
        <c:crosses val="autoZero"/>
        <c:auto val="1"/>
        <c:lblOffset val="100"/>
        <c:noMultiLvlLbl val="0"/>
      </c:catAx>
      <c:valAx>
        <c:axId val="21894832"/>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2432759"/>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95"/>
          <c:w val="0.8915"/>
          <c:h val="0.859"/>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Stock!$E$27:$Q$27</c:f>
              <c:numCache/>
            </c:numRef>
          </c:val>
          <c:smooth val="0"/>
        </c:ser>
        <c:marker val="1"/>
        <c:axId val="62835761"/>
        <c:axId val="28650938"/>
      </c:lineChart>
      <c:catAx>
        <c:axId val="62835761"/>
        <c:scaling>
          <c:orientation val="minMax"/>
        </c:scaling>
        <c:axPos val="b"/>
        <c:delete val="1"/>
        <c:majorTickMark val="in"/>
        <c:minorTickMark val="none"/>
        <c:tickLblPos val="nextTo"/>
        <c:crossAx val="28650938"/>
        <c:crosses val="autoZero"/>
        <c:auto val="1"/>
        <c:lblOffset val="100"/>
        <c:noMultiLvlLbl val="0"/>
      </c:catAx>
      <c:valAx>
        <c:axId val="28650938"/>
        <c:scaling>
          <c:orientation val="minMax"/>
          <c:max val="3000"/>
        </c:scaling>
        <c:axPos val="l"/>
        <c:delete val="1"/>
        <c:majorTickMark val="in"/>
        <c:minorTickMark val="none"/>
        <c:tickLblPos val="nextTo"/>
        <c:crossAx val="62835761"/>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25"/>
          <c:y val="0.06475"/>
          <c:w val="0.6835"/>
          <c:h val="0.93525"/>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57232895"/>
        <c:axId val="45334008"/>
      </c:barChart>
      <c:catAx>
        <c:axId val="57232895"/>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45334008"/>
        <c:crosses val="autoZero"/>
        <c:auto val="1"/>
        <c:lblOffset val="100"/>
        <c:noMultiLvlLbl val="0"/>
      </c:catAx>
      <c:valAx>
        <c:axId val="45334008"/>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7232895"/>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75"/>
          <c:y val="0.064"/>
          <c:w val="0.8645"/>
          <c:h val="0.936"/>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5352889"/>
        <c:axId val="48176002"/>
      </c:barChart>
      <c:catAx>
        <c:axId val="5352889"/>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48176002"/>
        <c:crosses val="autoZero"/>
        <c:auto val="1"/>
        <c:lblOffset val="100"/>
        <c:noMultiLvlLbl val="0"/>
      </c:catAx>
      <c:valAx>
        <c:axId val="48176002"/>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35288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75"/>
          <c:y val="0.0625"/>
          <c:w val="0.85525"/>
          <c:h val="0.937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Product'!$AH$23:$AI$23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Product'!$AH$25:$AI$25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Product'!$AH$27:$AI$27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Product'!$AH$32:$AI$32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Product'!$AH$34:$AI$34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Product'!$AH$21:$AI$21</c:f>
              <c:numCache/>
            </c:numRef>
          </c:cat>
          <c:val>
            <c:numRef>
              <c:f>'Sales by Product'!$AH$36:$AI$36</c:f>
              <c:numCache/>
            </c:numRef>
          </c:val>
        </c:ser>
        <c:overlap val="100"/>
        <c:axId val="30930835"/>
        <c:axId val="9942060"/>
      </c:barChart>
      <c:catAx>
        <c:axId val="30930835"/>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9942060"/>
        <c:crosses val="autoZero"/>
        <c:auto val="1"/>
        <c:lblOffset val="100"/>
        <c:noMultiLvlLbl val="0"/>
      </c:catAx>
      <c:valAx>
        <c:axId val="9942060"/>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30930835"/>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75"/>
          <c:y val="0.06425"/>
          <c:w val="0.9085"/>
          <c:h val="0.9357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22369677"/>
        <c:axId val="502"/>
      </c:barChart>
      <c:catAx>
        <c:axId val="22369677"/>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502"/>
        <c:crosses val="autoZero"/>
        <c:auto val="1"/>
        <c:lblOffset val="100"/>
        <c:noMultiLvlLbl val="0"/>
      </c:catAx>
      <c:valAx>
        <c:axId val="502"/>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2236967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6425"/>
          <c:w val="0.96725"/>
          <c:h val="0.9357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Sales'!$AH$23:$AI$23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Sales'!$AH$25:$AI$25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Sales'!$AH$27:$AI$27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Sales'!$AH$31:$AI$31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Sales'!$AH$33:$AI$33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Sales'!$AH$21:$AI$21</c:f>
              <c:numCache/>
            </c:numRef>
          </c:cat>
          <c:val>
            <c:numRef>
              <c:f>'Overseas Sales'!$AH$35:$AI$35</c:f>
              <c:numCache/>
            </c:numRef>
          </c:val>
        </c:ser>
        <c:overlap val="100"/>
        <c:axId val="4519"/>
        <c:axId val="40672"/>
      </c:barChart>
      <c:catAx>
        <c:axId val="4519"/>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40672"/>
        <c:crosses val="autoZero"/>
        <c:auto val="1"/>
        <c:lblOffset val="100"/>
        <c:noMultiLvlLbl val="0"/>
      </c:catAx>
      <c:valAx>
        <c:axId val="40672"/>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4519"/>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6425"/>
          <c:w val="0.9765"/>
          <c:h val="0.9357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366049"/>
        <c:axId val="3294442"/>
      </c:barChart>
      <c:catAx>
        <c:axId val="366049"/>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3294442"/>
        <c:crosses val="autoZero"/>
        <c:auto val="1"/>
        <c:lblOffset val="100"/>
        <c:noMultiLvlLbl val="0"/>
      </c:catAx>
      <c:valAx>
        <c:axId val="3294442"/>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66049"/>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75"/>
          <c:y val="0.0665"/>
          <c:w val="0.7965"/>
          <c:h val="0.930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Region'!$AC$24:$AE$24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Region'!$AC$27:$AE$27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Region'!$AC$30:$AE$30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Region'!$AC$33:$AE$33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Region'!$AC$36:$AE$36</c:f>
              <c:numCache/>
            </c:numRef>
          </c:val>
        </c:ser>
        <c:overlap val="100"/>
        <c:axId val="29649979"/>
        <c:axId val="65523220"/>
      </c:barChart>
      <c:catAx>
        <c:axId val="29649979"/>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65523220"/>
        <c:crosses val="autoZero"/>
        <c:auto val="1"/>
        <c:lblOffset val="100"/>
        <c:noMultiLvlLbl val="0"/>
      </c:catAx>
      <c:valAx>
        <c:axId val="65523220"/>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2964997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52838069"/>
        <c:axId val="5780574"/>
      </c:barChart>
      <c:catAx>
        <c:axId val="52838069"/>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5780574"/>
        <c:crosses val="autoZero"/>
        <c:auto val="1"/>
        <c:lblOffset val="100"/>
        <c:noMultiLvlLbl val="0"/>
      </c:catAx>
      <c:valAx>
        <c:axId val="5780574"/>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5283806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19</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923925</xdr:colOff>
      <xdr:row>0</xdr:row>
      <xdr:rowOff>304800</xdr:rowOff>
    </xdr:from>
    <xdr:to>
      <xdr:col>18</xdr:col>
      <xdr:colOff>76200</xdr:colOff>
      <xdr:row>20</xdr:row>
      <xdr:rowOff>0</xdr:rowOff>
    </xdr:to>
    <xdr:graphicFrame>
      <xdr:nvGraphicFramePr>
        <xdr:cNvPr id="1" name="Chart 1"/>
        <xdr:cNvGraphicFramePr/>
      </xdr:nvGraphicFramePr>
      <xdr:xfrm>
        <a:off x="0" y="304800"/>
        <a:ext cx="76200" cy="3400425"/>
      </xdr:xfrm>
      <a:graphic>
        <a:graphicData uri="http://schemas.openxmlformats.org/drawingml/2006/chart">
          <c:chart xmlns:c="http://schemas.openxmlformats.org/drawingml/2006/chart" r:id="rId1"/>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2" name="Group 45"/>
        <xdr:cNvGrpSpPr>
          <a:grpSpLocks/>
        </xdr:cNvGrpSpPr>
      </xdr:nvGrpSpPr>
      <xdr:grpSpPr>
        <a:xfrm>
          <a:off x="0" y="866775"/>
          <a:ext cx="0" cy="2657475"/>
          <a:chOff x="22" y="100"/>
          <a:chExt cx="149" cy="294"/>
        </a:xfrm>
        <a:solidFill>
          <a:srgbClr val="FFFFFF"/>
        </a:solidFill>
      </xdr:grpSpPr>
      <xdr:sp>
        <xdr:nvSpPr>
          <xdr:cNvPr id="3"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Group 43"/>
          <xdr:cNvGrpSpPr>
            <a:grpSpLocks/>
          </xdr:cNvGrpSpPr>
        </xdr:nvGrpSpPr>
        <xdr:grpSpPr>
          <a:xfrm>
            <a:off x="40" y="204"/>
            <a:ext cx="110" cy="43"/>
            <a:chOff x="40" y="204"/>
            <a:chExt cx="110" cy="43"/>
          </a:xfrm>
          <a:solidFill>
            <a:srgbClr val="FFFFFF"/>
          </a:solidFill>
        </xdr:grpSpPr>
        <xdr:sp>
          <xdr:nvSpPr>
            <xdr:cNvPr id="5"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7" name="Group 44"/>
          <xdr:cNvGrpSpPr>
            <a:grpSpLocks/>
          </xdr:cNvGrpSpPr>
        </xdr:nvGrpSpPr>
        <xdr:grpSpPr>
          <a:xfrm>
            <a:off x="35" y="248"/>
            <a:ext cx="121" cy="41"/>
            <a:chOff x="35" y="248"/>
            <a:chExt cx="121" cy="41"/>
          </a:xfrm>
          <a:solidFill>
            <a:srgbClr val="FFFFFF"/>
          </a:solidFill>
        </xdr:grpSpPr>
        <xdr:sp>
          <xdr:nvSpPr>
            <xdr:cNvPr id="8"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0" name="Group 36"/>
          <xdr:cNvGrpSpPr>
            <a:grpSpLocks/>
          </xdr:cNvGrpSpPr>
        </xdr:nvGrpSpPr>
        <xdr:grpSpPr>
          <a:xfrm>
            <a:off x="40" y="294"/>
            <a:ext cx="108" cy="41"/>
            <a:chOff x="41" y="173"/>
            <a:chExt cx="108" cy="41"/>
          </a:xfrm>
          <a:solidFill>
            <a:srgbClr val="FFFFFF"/>
          </a:solidFill>
        </xdr:grpSpPr>
        <xdr:sp>
          <xdr:nvSpPr>
            <xdr:cNvPr id="11"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3" name="Group 35"/>
          <xdr:cNvGrpSpPr>
            <a:grpSpLocks/>
          </xdr:cNvGrpSpPr>
        </xdr:nvGrpSpPr>
        <xdr:grpSpPr>
          <a:xfrm>
            <a:off x="35" y="340"/>
            <a:ext cx="136" cy="54"/>
            <a:chOff x="36" y="115"/>
            <a:chExt cx="136" cy="54"/>
          </a:xfrm>
          <a:solidFill>
            <a:srgbClr val="FFFFFF"/>
          </a:solidFill>
        </xdr:grpSpPr>
        <xdr:sp>
          <xdr:nvSpPr>
            <xdr:cNvPr id="14"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6" name="Group 39"/>
          <xdr:cNvGrpSpPr>
            <a:grpSpLocks/>
          </xdr:cNvGrpSpPr>
        </xdr:nvGrpSpPr>
        <xdr:grpSpPr>
          <a:xfrm>
            <a:off x="40" y="159"/>
            <a:ext cx="110" cy="44"/>
            <a:chOff x="40" y="305"/>
            <a:chExt cx="110" cy="44"/>
          </a:xfrm>
          <a:solidFill>
            <a:srgbClr val="FFFFFF"/>
          </a:solidFill>
        </xdr:grpSpPr>
        <xdr:sp>
          <xdr:nvSpPr>
            <xdr:cNvPr id="17"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9" name="Group 42"/>
          <xdr:cNvGrpSpPr>
            <a:grpSpLocks/>
          </xdr:cNvGrpSpPr>
        </xdr:nvGrpSpPr>
        <xdr:grpSpPr>
          <a:xfrm>
            <a:off x="22" y="114"/>
            <a:ext cx="148" cy="41"/>
            <a:chOff x="22" y="114"/>
            <a:chExt cx="148" cy="41"/>
          </a:xfrm>
          <a:solidFill>
            <a:srgbClr val="FFFFFF"/>
          </a:solidFill>
        </xdr:grpSpPr>
        <xdr:sp>
          <xdr:nvSpPr>
            <xdr:cNvPr id="20"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2" name="Chart 16"/>
        <xdr:cNvGraphicFramePr/>
      </xdr:nvGraphicFramePr>
      <xdr:xfrm>
        <a:off x="1219200" y="314325"/>
        <a:ext cx="4324350" cy="3390900"/>
      </xdr:xfrm>
      <a:graphic>
        <a:graphicData uri="http://schemas.openxmlformats.org/drawingml/2006/chart">
          <c:chart xmlns:c="http://schemas.openxmlformats.org/drawingml/2006/chart" r:id="rId2"/>
        </a:graphicData>
      </a:graphic>
    </xdr:graphicFrame>
    <xdr:clientData/>
  </xdr:twoCellAnchor>
  <xdr:oneCellAnchor>
    <xdr:from>
      <xdr:col>21</xdr:col>
      <xdr:colOff>1362075</xdr:colOff>
      <xdr:row>2</xdr:row>
      <xdr:rowOff>0</xdr:rowOff>
    </xdr:from>
    <xdr:ext cx="561975" cy="200025"/>
    <xdr:sp>
      <xdr:nvSpPr>
        <xdr:cNvPr id="23" name="TextBox 33"/>
        <xdr:cNvSpPr txBox="1">
          <a:spLocks noChangeArrowheads="1"/>
        </xdr:cNvSpPr>
      </xdr:nvSpPr>
      <xdr:spPr>
        <a:xfrm>
          <a:off x="1809750" y="438150"/>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4" name="Group 99"/>
        <xdr:cNvGrpSpPr>
          <a:grpSpLocks/>
        </xdr:cNvGrpSpPr>
      </xdr:nvGrpSpPr>
      <xdr:grpSpPr>
        <a:xfrm>
          <a:off x="295275" y="685800"/>
          <a:ext cx="1409700" cy="2876550"/>
          <a:chOff x="38" y="71"/>
          <a:chExt cx="148" cy="302"/>
        </a:xfrm>
        <a:solidFill>
          <a:srgbClr val="FFFFFF"/>
        </a:solidFill>
      </xdr:grpSpPr>
      <xdr:sp>
        <xdr:nvSpPr>
          <xdr:cNvPr id="25"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8"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0"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2"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4"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6"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1362075</xdr:colOff>
      <xdr:row>2</xdr:row>
      <xdr:rowOff>0</xdr:rowOff>
    </xdr:from>
    <xdr:ext cx="561975" cy="200025"/>
    <xdr:sp>
      <xdr:nvSpPr>
        <xdr:cNvPr id="38" name="TextBox 66"/>
        <xdr:cNvSpPr txBox="1">
          <a:spLocks noChangeArrowheads="1"/>
        </xdr:cNvSpPr>
      </xdr:nvSpPr>
      <xdr:spPr>
        <a:xfrm>
          <a:off x="7667625" y="438150"/>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39" name="Group 97"/>
        <xdr:cNvGrpSpPr>
          <a:grpSpLocks/>
        </xdr:cNvGrpSpPr>
      </xdr:nvGrpSpPr>
      <xdr:grpSpPr>
        <a:xfrm>
          <a:off x="6134100" y="676275"/>
          <a:ext cx="1419225" cy="2886075"/>
          <a:chOff x="652" y="74"/>
          <a:chExt cx="149" cy="303"/>
        </a:xfrm>
        <a:solidFill>
          <a:srgbClr val="FFFFFF"/>
        </a:solidFill>
      </xdr:grpSpPr>
      <xdr:sp>
        <xdr:nvSpPr>
          <xdr:cNvPr id="40"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3"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5"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7"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49"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1"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twoCellAnchor>
    <xdr:from>
      <xdr:col>31</xdr:col>
      <xdr:colOff>866775</xdr:colOff>
      <xdr:row>1</xdr:row>
      <xdr:rowOff>0</xdr:rowOff>
    </xdr:from>
    <xdr:to>
      <xdr:col>36</xdr:col>
      <xdr:colOff>66675</xdr:colOff>
      <xdr:row>19</xdr:row>
      <xdr:rowOff>180975</xdr:rowOff>
    </xdr:to>
    <xdr:graphicFrame>
      <xdr:nvGraphicFramePr>
        <xdr:cNvPr id="53" name="Chart 87"/>
        <xdr:cNvGraphicFramePr/>
      </xdr:nvGraphicFramePr>
      <xdr:xfrm>
        <a:off x="7172325" y="323850"/>
        <a:ext cx="3267075" cy="33813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5524500"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36</xdr:col>
      <xdr:colOff>47625</xdr:colOff>
      <xdr:row>20</xdr:row>
      <xdr:rowOff>0</xdr:rowOff>
    </xdr:to>
    <xdr:graphicFrame>
      <xdr:nvGraphicFramePr>
        <xdr:cNvPr id="22" name="Chart 95"/>
        <xdr:cNvGraphicFramePr/>
      </xdr:nvGraphicFramePr>
      <xdr:xfrm>
        <a:off x="7553325" y="333375"/>
        <a:ext cx="2867025" cy="3457575"/>
      </xdr:xfrm>
      <a:graphic>
        <a:graphicData uri="http://schemas.openxmlformats.org/drawingml/2006/chart">
          <c:chart xmlns:c="http://schemas.openxmlformats.org/drawingml/2006/chart" r:id="rId2"/>
        </a:graphicData>
      </a:graphic>
    </xdr:graphicFrame>
    <xdr:clientData/>
  </xdr:twoCellAnchor>
  <xdr:oneCellAnchor>
    <xdr:from>
      <xdr:col>31</xdr:col>
      <xdr:colOff>1323975</xdr:colOff>
      <xdr:row>1</xdr:row>
      <xdr:rowOff>142875</xdr:rowOff>
    </xdr:from>
    <xdr:ext cx="561975" cy="200025"/>
    <xdr:sp>
      <xdr:nvSpPr>
        <xdr:cNvPr id="23" name="TextBox 125"/>
        <xdr:cNvSpPr txBox="1">
          <a:spLocks noChangeArrowheads="1"/>
        </xdr:cNvSpPr>
      </xdr:nvSpPr>
      <xdr:spPr>
        <a:xfrm>
          <a:off x="7629525" y="466725"/>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3829050" cy="3457575"/>
      </xdr:xfrm>
      <a:graphic>
        <a:graphicData uri="http://schemas.openxmlformats.org/drawingml/2006/chart">
          <c:chart xmlns:c="http://schemas.openxmlformats.org/drawingml/2006/chart" r:id="rId3"/>
        </a:graphicData>
      </a:graphic>
    </xdr:graphicFrame>
    <xdr:clientData/>
  </xdr:twoCellAnchor>
  <xdr:oneCellAnchor>
    <xdr:from>
      <xdr:col>21</xdr:col>
      <xdr:colOff>1333500</xdr:colOff>
      <xdr:row>1</xdr:row>
      <xdr:rowOff>142875</xdr:rowOff>
    </xdr:from>
    <xdr:ext cx="561975" cy="200025"/>
    <xdr:sp>
      <xdr:nvSpPr>
        <xdr:cNvPr id="25" name="TextBox 189"/>
        <xdr:cNvSpPr txBox="1">
          <a:spLocks noChangeArrowheads="1"/>
        </xdr:cNvSpPr>
      </xdr:nvSpPr>
      <xdr:spPr>
        <a:xfrm>
          <a:off x="1781175" y="466725"/>
          <a:ext cx="561975"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6134100"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32</xdr:col>
      <xdr:colOff>66675</xdr:colOff>
      <xdr:row>21</xdr:row>
      <xdr:rowOff>38100</xdr:rowOff>
    </xdr:to>
    <xdr:graphicFrame>
      <xdr:nvGraphicFramePr>
        <xdr:cNvPr id="1" name="Chart 131"/>
        <xdr:cNvGraphicFramePr/>
      </xdr:nvGraphicFramePr>
      <xdr:xfrm>
        <a:off x="5086350" y="314325"/>
        <a:ext cx="5095875"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14</xdr:col>
      <xdr:colOff>428625</xdr:colOff>
      <xdr:row>0</xdr:row>
      <xdr:rowOff>314325</xdr:rowOff>
    </xdr:from>
    <xdr:to>
      <xdr:col>22</xdr:col>
      <xdr:colOff>133350</xdr:colOff>
      <xdr:row>21</xdr:row>
      <xdr:rowOff>28575</xdr:rowOff>
    </xdr:to>
    <xdr:graphicFrame>
      <xdr:nvGraphicFramePr>
        <xdr:cNvPr id="3" name="Chart 2"/>
        <xdr:cNvGraphicFramePr/>
      </xdr:nvGraphicFramePr>
      <xdr:xfrm>
        <a:off x="952500" y="314325"/>
        <a:ext cx="34480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0</xdr:colOff>
      <xdr:row>1</xdr:row>
      <xdr:rowOff>123825</xdr:rowOff>
    </xdr:from>
    <xdr:ext cx="561975" cy="209550"/>
    <xdr:sp>
      <xdr:nvSpPr>
        <xdr:cNvPr id="28" name="TextBox 103"/>
        <xdr:cNvSpPr txBox="1">
          <a:spLocks noChangeArrowheads="1"/>
        </xdr:cNvSpPr>
      </xdr:nvSpPr>
      <xdr:spPr>
        <a:xfrm>
          <a:off x="1257300" y="447675"/>
          <a:ext cx="561975" cy="209550"/>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5172075"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66675</xdr:colOff>
      <xdr:row>1</xdr:row>
      <xdr:rowOff>114300</xdr:rowOff>
    </xdr:from>
    <xdr:ext cx="552450" cy="200025"/>
    <xdr:sp>
      <xdr:nvSpPr>
        <xdr:cNvPr id="41" name="TextBox 130"/>
        <xdr:cNvSpPr txBox="1">
          <a:spLocks noChangeArrowheads="1"/>
        </xdr:cNvSpPr>
      </xdr:nvSpPr>
      <xdr:spPr>
        <a:xfrm>
          <a:off x="6096000" y="438150"/>
          <a:ext cx="552450" cy="20002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18</xdr:col>
      <xdr:colOff>200025</xdr:colOff>
      <xdr:row>31</xdr:row>
      <xdr:rowOff>0</xdr:rowOff>
    </xdr:to>
    <xdr:graphicFrame>
      <xdr:nvGraphicFramePr>
        <xdr:cNvPr id="1" name="Chart 1"/>
        <xdr:cNvGraphicFramePr/>
      </xdr:nvGraphicFramePr>
      <xdr:xfrm>
        <a:off x="2114550"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1028700</xdr:colOff>
      <xdr:row>2</xdr:row>
      <xdr:rowOff>104775</xdr:rowOff>
    </xdr:from>
    <xdr:ext cx="552450" cy="190500"/>
    <xdr:sp>
      <xdr:nvSpPr>
        <xdr:cNvPr id="2" name="TextBox 5"/>
        <xdr:cNvSpPr txBox="1">
          <a:spLocks noChangeArrowheads="1"/>
        </xdr:cNvSpPr>
      </xdr:nvSpPr>
      <xdr:spPr>
        <a:xfrm>
          <a:off x="2085975" y="600075"/>
          <a:ext cx="552450" cy="190500"/>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866775"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0.302</cdr:y>
    </cdr:from>
    <cdr:to>
      <cdr:x>0.12625</cdr:x>
      <cdr:y>0.96225</cdr:y>
    </cdr:to>
    <cdr:sp>
      <cdr:nvSpPr>
        <cdr:cNvPr id="1" name="Rectangle 1"/>
        <cdr:cNvSpPr>
          <a:spLocks/>
        </cdr:cNvSpPr>
      </cdr:nvSpPr>
      <cdr:spPr>
        <a:xfrm>
          <a:off x="104775" y="1495425"/>
          <a:ext cx="1104900" cy="32670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0.76925</cdr:y>
    </cdr:from>
    <cdr:to>
      <cdr:x>0.1355</cdr:x>
      <cdr:y>0.93425</cdr:y>
    </cdr:to>
    <cdr:grpSp>
      <cdr:nvGrpSpPr>
        <cdr:cNvPr id="2" name="Group 10"/>
        <cdr:cNvGrpSpPr>
          <a:grpSpLocks/>
        </cdr:cNvGrpSpPr>
      </cdr:nvGrpSpPr>
      <cdr:grpSpPr>
        <a:xfrm>
          <a:off x="28575" y="3810000"/>
          <a:ext cx="1266825"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0.0085</cdr:x>
      <cdr:y>0.56825</cdr:y>
    </cdr:from>
    <cdr:to>
      <cdr:x>0.13025</cdr:x>
      <cdr:y>0.75725</cdr:y>
    </cdr:to>
    <cdr:grpSp>
      <cdr:nvGrpSpPr>
        <cdr:cNvPr id="5" name="Group 11"/>
        <cdr:cNvGrpSpPr>
          <a:grpSpLocks/>
        </cdr:cNvGrpSpPr>
      </cdr:nvGrpSpPr>
      <cdr:grpSpPr>
        <a:xfrm>
          <a:off x="76200" y="2809875"/>
          <a:ext cx="1162050" cy="933450"/>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0.01125</cdr:x>
      <cdr:y>0.37625</cdr:y>
    </cdr:from>
    <cdr:to>
      <cdr:x>0.12425</cdr:x>
      <cdr:y>0.5395</cdr:y>
    </cdr:to>
    <cdr:grpSp>
      <cdr:nvGrpSpPr>
        <cdr:cNvPr id="8" name="Group 12"/>
        <cdr:cNvGrpSpPr>
          <a:grpSpLocks/>
        </cdr:cNvGrpSpPr>
      </cdr:nvGrpSpPr>
      <cdr:grpSpPr>
        <a:xfrm>
          <a:off x="104775" y="1857375"/>
          <a:ext cx="1085850"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0.138</cdr:x>
      <cdr:y>0</cdr:y>
    </cdr:from>
    <cdr:to>
      <cdr:x>0.20075</cdr:x>
      <cdr:y>0.0365</cdr:y>
    </cdr:to>
    <cdr:sp>
      <cdr:nvSpPr>
        <cdr:cNvPr id="11" name="TextBox 9"/>
        <cdr:cNvSpPr txBox="1">
          <a:spLocks noChangeArrowheads="1"/>
        </cdr:cNvSpPr>
      </cdr:nvSpPr>
      <cdr:spPr>
        <a:xfrm>
          <a:off x="1314450" y="0"/>
          <a:ext cx="6000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19</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xdr:row>
      <xdr:rowOff>247650</xdr:rowOff>
    </xdr:from>
    <xdr:to>
      <xdr:col>18</xdr:col>
      <xdr:colOff>2057400</xdr:colOff>
      <xdr:row>22</xdr:row>
      <xdr:rowOff>219075</xdr:rowOff>
    </xdr:to>
    <xdr:graphicFrame>
      <xdr:nvGraphicFramePr>
        <xdr:cNvPr id="1" name="Chart 1"/>
        <xdr:cNvGraphicFramePr/>
      </xdr:nvGraphicFramePr>
      <xdr:xfrm>
        <a:off x="5095875" y="571500"/>
        <a:ext cx="5029200"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14</xdr:col>
      <xdr:colOff>276225</xdr:colOff>
      <xdr:row>22</xdr:row>
      <xdr:rowOff>190500</xdr:rowOff>
    </xdr:to>
    <xdr:graphicFrame>
      <xdr:nvGraphicFramePr>
        <xdr:cNvPr id="2" name="Chart 3"/>
        <xdr:cNvGraphicFramePr/>
      </xdr:nvGraphicFramePr>
      <xdr:xfrm>
        <a:off x="0" y="590550"/>
        <a:ext cx="53340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085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60</xdr:row>
      <xdr:rowOff>57150</xdr:rowOff>
    </xdr:from>
    <xdr:to>
      <xdr:col>9</xdr:col>
      <xdr:colOff>371475</xdr:colOff>
      <xdr:row>60</xdr:row>
      <xdr:rowOff>57150</xdr:rowOff>
    </xdr:to>
    <xdr:sp>
      <xdr:nvSpPr>
        <xdr:cNvPr id="6" name="Line 7"/>
        <xdr:cNvSpPr>
          <a:spLocks/>
        </xdr:cNvSpPr>
      </xdr:nvSpPr>
      <xdr:spPr>
        <a:xfrm>
          <a:off x="3133725" y="123539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1914525</xdr:colOff>
      <xdr:row>27</xdr:row>
      <xdr:rowOff>28575</xdr:rowOff>
    </xdr:from>
    <xdr:to>
      <xdr:col>23</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523875</xdr:colOff>
      <xdr:row>31</xdr:row>
      <xdr:rowOff>114300</xdr:rowOff>
    </xdr:from>
    <xdr:to>
      <xdr:col>22</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619125</xdr:colOff>
      <xdr:row>34</xdr:row>
      <xdr:rowOff>57150</xdr:rowOff>
    </xdr:from>
    <xdr:to>
      <xdr:col>22</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733425</xdr:colOff>
      <xdr:row>33</xdr:row>
      <xdr:rowOff>104775</xdr:rowOff>
    </xdr:from>
    <xdr:to>
      <xdr:col>22</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419100</xdr:colOff>
      <xdr:row>33</xdr:row>
      <xdr:rowOff>133350</xdr:rowOff>
    </xdr:from>
    <xdr:to>
      <xdr:col>22</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18</xdr:row>
      <xdr:rowOff>19050</xdr:rowOff>
    </xdr:from>
    <xdr:to>
      <xdr:col>20</xdr:col>
      <xdr:colOff>495300</xdr:colOff>
      <xdr:row>18</xdr:row>
      <xdr:rowOff>171450</xdr:rowOff>
    </xdr:to>
    <xdr:grpSp>
      <xdr:nvGrpSpPr>
        <xdr:cNvPr id="14" name="Group 39"/>
        <xdr:cNvGrpSpPr>
          <a:grpSpLocks/>
        </xdr:cNvGrpSpPr>
      </xdr:nvGrpSpPr>
      <xdr:grpSpPr>
        <a:xfrm>
          <a:off x="6334125" y="3705225"/>
          <a:ext cx="5410200" cy="152400"/>
          <a:chOff x="799" y="391"/>
          <a:chExt cx="291" cy="16"/>
        </a:xfrm>
        <a:solidFill>
          <a:srgbClr val="FFFFFF"/>
        </a:solidFill>
      </xdr:grpSpPr>
      <xdr:sp>
        <xdr:nvSpPr>
          <xdr:cNvPr id="15" name="TextBox 40"/>
          <xdr:cNvSpPr txBox="1">
            <a:spLocks noChangeArrowheads="1"/>
          </xdr:cNvSpPr>
        </xdr:nvSpPr>
        <xdr:spPr>
          <a:xfrm>
            <a:off x="850" y="391"/>
            <a:ext cx="240" cy="16"/>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6" name="Group 41"/>
          <xdr:cNvGrpSpPr>
            <a:grpSpLocks/>
          </xdr:cNvGrpSpPr>
        </xdr:nvGrpSpPr>
        <xdr:grpSpPr>
          <a:xfrm>
            <a:off x="799" y="400"/>
            <a:ext cx="49" cy="3"/>
            <a:chOff x="1106" y="339"/>
            <a:chExt cx="51" cy="0"/>
          </a:xfrm>
          <a:solidFill>
            <a:srgbClr val="FFFFFF"/>
          </a:solidFill>
        </xdr:grpSpPr>
        <xdr:sp>
          <xdr:nvSpPr>
            <xdr:cNvPr id="17" name="Line 42"/>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3"/>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14</xdr:col>
      <xdr:colOff>257175</xdr:colOff>
      <xdr:row>1</xdr:row>
      <xdr:rowOff>295275</xdr:rowOff>
    </xdr:from>
    <xdr:to>
      <xdr:col>18</xdr:col>
      <xdr:colOff>2095500</xdr:colOff>
      <xdr:row>20</xdr:row>
      <xdr:rowOff>133350</xdr:rowOff>
    </xdr:to>
    <xdr:graphicFrame>
      <xdr:nvGraphicFramePr>
        <xdr:cNvPr id="19" name="Chart 2"/>
        <xdr:cNvGraphicFramePr/>
      </xdr:nvGraphicFramePr>
      <xdr:xfrm>
        <a:off x="5314950" y="619125"/>
        <a:ext cx="4848225" cy="3581400"/>
      </xdr:xfrm>
      <a:graphic>
        <a:graphicData uri="http://schemas.openxmlformats.org/drawingml/2006/chart">
          <c:chart xmlns:c="http://schemas.openxmlformats.org/drawingml/2006/chart" r:id="rId3"/>
        </a:graphicData>
      </a:graphic>
    </xdr:graphicFrame>
    <xdr:clientData/>
  </xdr:twoCellAnchor>
  <xdr:twoCellAnchor>
    <xdr:from>
      <xdr:col>2</xdr:col>
      <xdr:colOff>542925</xdr:colOff>
      <xdr:row>61</xdr:row>
      <xdr:rowOff>85725</xdr:rowOff>
    </xdr:from>
    <xdr:to>
      <xdr:col>18</xdr:col>
      <xdr:colOff>523875</xdr:colOff>
      <xdr:row>69</xdr:row>
      <xdr:rowOff>47625</xdr:rowOff>
    </xdr:to>
    <xdr:sp>
      <xdr:nvSpPr>
        <xdr:cNvPr id="20" name="Rectangle 50"/>
        <xdr:cNvSpPr>
          <a:spLocks/>
        </xdr:cNvSpPr>
      </xdr:nvSpPr>
      <xdr:spPr>
        <a:xfrm>
          <a:off x="1933575" y="12573000"/>
          <a:ext cx="6657975" cy="1485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
  <sheetViews>
    <sheetView tabSelected="1" zoomScale="75" zoomScaleNormal="75" zoomScaleSheetLayoutView="100" workbookViewId="0" topLeftCell="A4">
      <selection activeCell="F17" sqref="F17"/>
    </sheetView>
  </sheetViews>
  <sheetFormatPr defaultColWidth="9.00390625" defaultRowHeight="13.5"/>
  <cols>
    <col min="14" max="14" width="14.25390625" style="0" customWidth="1"/>
  </cols>
  <sheetData>
    <row r="1" ht="17.25">
      <c r="N1" s="137"/>
    </row>
    <row r="11" spans="1:14" ht="42">
      <c r="A11" s="142" t="s">
        <v>189</v>
      </c>
      <c r="B11" s="138"/>
      <c r="C11" s="138"/>
      <c r="D11" s="138"/>
      <c r="E11" s="138"/>
      <c r="F11" s="138"/>
      <c r="G11" s="138"/>
      <c r="H11" s="138"/>
      <c r="I11" s="138"/>
      <c r="J11" s="138"/>
      <c r="K11" s="138"/>
      <c r="L11" s="138"/>
      <c r="M11" s="138"/>
      <c r="N11" s="138"/>
    </row>
    <row r="12" spans="1:14" ht="42">
      <c r="A12" s="142" t="s">
        <v>187</v>
      </c>
      <c r="B12" s="138"/>
      <c r="C12" s="138"/>
      <c r="D12" s="138"/>
      <c r="E12" s="138"/>
      <c r="F12" s="138"/>
      <c r="G12" s="138"/>
      <c r="H12" s="138"/>
      <c r="I12" s="138"/>
      <c r="J12" s="138"/>
      <c r="K12" s="138"/>
      <c r="L12" s="138"/>
      <c r="M12" s="138"/>
      <c r="N12" s="138"/>
    </row>
    <row r="17" spans="1:14" ht="24">
      <c r="A17" s="140" t="s">
        <v>348</v>
      </c>
      <c r="B17" s="138"/>
      <c r="C17" s="138"/>
      <c r="D17" s="138"/>
      <c r="E17" s="138"/>
      <c r="F17" s="138"/>
      <c r="G17" s="138"/>
      <c r="H17" s="138"/>
      <c r="I17" s="138"/>
      <c r="J17" s="138"/>
      <c r="K17" s="138"/>
      <c r="L17" s="138"/>
      <c r="M17" s="138"/>
      <c r="N17" s="138"/>
    </row>
    <row r="18" spans="1:14" ht="14.25">
      <c r="A18" s="139" t="s">
        <v>349</v>
      </c>
      <c r="B18" s="138"/>
      <c r="C18" s="138"/>
      <c r="D18" s="138"/>
      <c r="E18" s="138"/>
      <c r="F18" s="138"/>
      <c r="G18" s="138"/>
      <c r="H18" s="138"/>
      <c r="I18" s="138"/>
      <c r="J18" s="138"/>
      <c r="K18" s="138"/>
      <c r="L18" s="138"/>
      <c r="M18" s="138"/>
      <c r="N18" s="138"/>
    </row>
    <row r="33" spans="1:14" ht="25.5">
      <c r="A33" s="656" t="s">
        <v>197</v>
      </c>
      <c r="B33" s="656"/>
      <c r="C33" s="656"/>
      <c r="D33" s="656"/>
      <c r="E33" s="656"/>
      <c r="F33" s="656"/>
      <c r="G33" s="656"/>
      <c r="H33" s="656"/>
      <c r="I33" s="656"/>
      <c r="J33" s="656"/>
      <c r="K33" s="656"/>
      <c r="L33" s="656"/>
      <c r="M33" s="656"/>
      <c r="N33" s="656"/>
    </row>
  </sheetData>
  <sheetProtection password="C470"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7"/>
  <sheetViews>
    <sheetView zoomScale="75" zoomScaleNormal="75" zoomScaleSheetLayoutView="100" workbookViewId="0" topLeftCell="A4">
      <selection activeCell="Q27" sqref="Q27"/>
    </sheetView>
  </sheetViews>
  <sheetFormatPr defaultColWidth="9.00390625" defaultRowHeight="15" customHeight="1" outlineLevelCol="1"/>
  <cols>
    <col min="1" max="1" width="1.625" style="299" customWidth="1"/>
    <col min="2" max="2" width="16.625" style="299" customWidth="1"/>
    <col min="3" max="3" width="10.625" style="299" customWidth="1"/>
    <col min="4" max="4" width="12.25390625" style="299" customWidth="1"/>
    <col min="5" max="8" width="8.125" style="299" hidden="1" customWidth="1" outlineLevel="1"/>
    <col min="9" max="11" width="10.625" style="299" hidden="1" customWidth="1" outlineLevel="1" collapsed="1"/>
    <col min="12" max="12" width="10.625" style="299" hidden="1" customWidth="1" outlineLevel="1"/>
    <col min="13" max="13" width="12.625" style="299" customWidth="1" collapsed="1"/>
    <col min="14" max="17" width="12.625" style="299" customWidth="1"/>
    <col min="18" max="18" width="1.625" style="299" customWidth="1"/>
    <col min="19" max="19" width="28.875" style="299" customWidth="1"/>
    <col min="20" max="16384" width="12.875" style="299" customWidth="1"/>
  </cols>
  <sheetData>
    <row r="1" spans="1:19" ht="25.5">
      <c r="A1" s="298"/>
      <c r="B1" s="298"/>
      <c r="N1" s="300" t="s">
        <v>415</v>
      </c>
      <c r="S1" s="301" t="s">
        <v>299</v>
      </c>
    </row>
    <row r="2" spans="2:11" ht="24.75" customHeight="1">
      <c r="B2" s="302"/>
      <c r="C2" s="303"/>
      <c r="F2" s="304"/>
      <c r="J2" s="305"/>
      <c r="K2" s="306"/>
    </row>
    <row r="10" ht="15" customHeight="1">
      <c r="J10" s="307"/>
    </row>
    <row r="13" ht="15" customHeight="1">
      <c r="J13" s="307"/>
    </row>
    <row r="23" spans="1:19" s="312" customFormat="1" ht="18.75" customHeight="1">
      <c r="A23" s="308"/>
      <c r="B23" s="308"/>
      <c r="C23" s="308"/>
      <c r="D23" s="309" t="s">
        <v>53</v>
      </c>
      <c r="E23" s="310">
        <v>1997</v>
      </c>
      <c r="F23" s="310">
        <v>1998</v>
      </c>
      <c r="G23" s="310">
        <v>1999</v>
      </c>
      <c r="H23" s="310">
        <v>2000</v>
      </c>
      <c r="I23" s="310">
        <v>2001</v>
      </c>
      <c r="J23" s="310">
        <v>2002</v>
      </c>
      <c r="K23" s="310">
        <v>2003</v>
      </c>
      <c r="L23" s="310">
        <v>2004</v>
      </c>
      <c r="M23" s="310">
        <v>2005</v>
      </c>
      <c r="N23" s="310">
        <v>2006</v>
      </c>
      <c r="O23" s="310">
        <v>2007</v>
      </c>
      <c r="P23" s="310">
        <v>2008</v>
      </c>
      <c r="Q23" s="310">
        <v>2009</v>
      </c>
      <c r="R23" s="311"/>
      <c r="S23" s="662" t="s">
        <v>68</v>
      </c>
    </row>
    <row r="24" spans="1:19" s="316" customFormat="1" ht="13.5" customHeight="1">
      <c r="A24" s="313"/>
      <c r="B24" s="313"/>
      <c r="C24" s="313"/>
      <c r="D24" s="313"/>
      <c r="E24" s="314" t="s">
        <v>57</v>
      </c>
      <c r="F24" s="314" t="s">
        <v>58</v>
      </c>
      <c r="G24" s="314" t="s">
        <v>59</v>
      </c>
      <c r="H24" s="314" t="s">
        <v>60</v>
      </c>
      <c r="I24" s="314" t="s">
        <v>61</v>
      </c>
      <c r="J24" s="314" t="s">
        <v>62</v>
      </c>
      <c r="K24" s="314" t="s">
        <v>63</v>
      </c>
      <c r="L24" s="314" t="s">
        <v>64</v>
      </c>
      <c r="M24" s="314" t="s">
        <v>65</v>
      </c>
      <c r="N24" s="314" t="s">
        <v>204</v>
      </c>
      <c r="O24" s="314" t="s">
        <v>304</v>
      </c>
      <c r="P24" s="314" t="s">
        <v>330</v>
      </c>
      <c r="Q24" s="314" t="s">
        <v>358</v>
      </c>
      <c r="R24" s="315"/>
      <c r="S24" s="663"/>
    </row>
    <row r="25" spans="1:19" ht="18.75" customHeight="1">
      <c r="A25" s="317"/>
      <c r="B25" s="668" t="s">
        <v>87</v>
      </c>
      <c r="C25" s="668"/>
      <c r="D25" s="318" t="s">
        <v>67</v>
      </c>
      <c r="E25" s="319">
        <v>1940</v>
      </c>
      <c r="F25" s="319">
        <v>1730</v>
      </c>
      <c r="G25" s="319">
        <v>1265</v>
      </c>
      <c r="H25" s="319">
        <v>2675</v>
      </c>
      <c r="I25" s="320">
        <v>2210</v>
      </c>
      <c r="J25" s="320">
        <v>1895</v>
      </c>
      <c r="K25" s="320">
        <v>1833</v>
      </c>
      <c r="L25" s="320">
        <v>1958</v>
      </c>
      <c r="M25" s="320">
        <v>2100</v>
      </c>
      <c r="N25" s="320">
        <v>2185</v>
      </c>
      <c r="O25" s="320">
        <v>2335</v>
      </c>
      <c r="P25" s="320">
        <v>2445</v>
      </c>
      <c r="Q25" s="320">
        <v>1910</v>
      </c>
      <c r="R25" s="319"/>
      <c r="S25" s="321" t="s">
        <v>334</v>
      </c>
    </row>
    <row r="26" spans="1:19" s="327" customFormat="1" ht="18.75" customHeight="1">
      <c r="A26" s="322"/>
      <c r="B26" s="669" t="s">
        <v>88</v>
      </c>
      <c r="C26" s="669"/>
      <c r="D26" s="324" t="s">
        <v>67</v>
      </c>
      <c r="E26" s="325">
        <v>1410</v>
      </c>
      <c r="F26" s="325">
        <v>792</v>
      </c>
      <c r="G26" s="325">
        <v>770</v>
      </c>
      <c r="H26" s="325">
        <v>1271</v>
      </c>
      <c r="I26" s="297">
        <v>1270</v>
      </c>
      <c r="J26" s="297">
        <v>999</v>
      </c>
      <c r="K26" s="297">
        <v>1021</v>
      </c>
      <c r="L26" s="297">
        <v>1160</v>
      </c>
      <c r="M26" s="297">
        <v>1437</v>
      </c>
      <c r="N26" s="297">
        <v>1561</v>
      </c>
      <c r="O26" s="297">
        <v>1571</v>
      </c>
      <c r="P26" s="297">
        <v>1641</v>
      </c>
      <c r="Q26" s="297">
        <v>554</v>
      </c>
      <c r="R26" s="325"/>
      <c r="S26" s="326" t="s">
        <v>292</v>
      </c>
    </row>
    <row r="27" spans="1:19" s="327" customFormat="1" ht="18.75" customHeight="1">
      <c r="A27" s="322"/>
      <c r="B27" s="670" t="s">
        <v>284</v>
      </c>
      <c r="C27" s="670"/>
      <c r="D27" s="328" t="s">
        <v>67</v>
      </c>
      <c r="E27" s="325">
        <v>1470</v>
      </c>
      <c r="F27" s="325">
        <v>910</v>
      </c>
      <c r="G27" s="325">
        <v>1250</v>
      </c>
      <c r="H27" s="325">
        <v>2195</v>
      </c>
      <c r="I27" s="297">
        <v>1596</v>
      </c>
      <c r="J27" s="297">
        <v>1734</v>
      </c>
      <c r="K27" s="297">
        <v>1170</v>
      </c>
      <c r="L27" s="297">
        <v>1859</v>
      </c>
      <c r="M27" s="297">
        <v>1622</v>
      </c>
      <c r="N27" s="297">
        <v>2085</v>
      </c>
      <c r="O27" s="297">
        <v>2270</v>
      </c>
      <c r="P27" s="297">
        <v>1694</v>
      </c>
      <c r="Q27" s="297">
        <v>776</v>
      </c>
      <c r="R27" s="325"/>
      <c r="S27" s="326" t="s">
        <v>293</v>
      </c>
    </row>
    <row r="28" spans="1:19" s="327" customFormat="1" ht="18.75" customHeight="1">
      <c r="A28" s="329"/>
      <c r="B28" s="666" t="s">
        <v>89</v>
      </c>
      <c r="C28" s="666"/>
      <c r="D28" s="330" t="s">
        <v>86</v>
      </c>
      <c r="E28" s="331">
        <v>1126470</v>
      </c>
      <c r="F28" s="331">
        <v>1126499</v>
      </c>
      <c r="G28" s="331">
        <v>1126525</v>
      </c>
      <c r="H28" s="331">
        <v>1126577</v>
      </c>
      <c r="I28" s="332">
        <v>1126647</v>
      </c>
      <c r="J28" s="332">
        <v>1110598</v>
      </c>
      <c r="K28" s="332">
        <v>1089855</v>
      </c>
      <c r="L28" s="332">
        <v>1090672</v>
      </c>
      <c r="M28" s="332">
        <v>1091075</v>
      </c>
      <c r="N28" s="332">
        <v>1090901</v>
      </c>
      <c r="O28" s="332">
        <v>1090678</v>
      </c>
      <c r="P28" s="332">
        <v>1100525</v>
      </c>
      <c r="Q28" s="332">
        <v>1100480</v>
      </c>
      <c r="R28" s="333"/>
      <c r="S28" s="334"/>
    </row>
    <row r="29" spans="1:19" s="327" customFormat="1" ht="18.75" customHeight="1">
      <c r="A29" s="322"/>
      <c r="B29" s="667" t="s">
        <v>205</v>
      </c>
      <c r="C29" s="667"/>
      <c r="D29" s="324" t="s">
        <v>69</v>
      </c>
      <c r="E29" s="335">
        <v>1655911</v>
      </c>
      <c r="F29" s="335">
        <v>1025114</v>
      </c>
      <c r="G29" s="335">
        <v>1408157</v>
      </c>
      <c r="H29" s="335">
        <v>2472838</v>
      </c>
      <c r="I29" s="336">
        <v>1798128</v>
      </c>
      <c r="J29" s="336">
        <v>1925777</v>
      </c>
      <c r="K29" s="336">
        <v>1275130</v>
      </c>
      <c r="L29" s="336">
        <v>2027559</v>
      </c>
      <c r="M29" s="336">
        <v>1769724</v>
      </c>
      <c r="N29" s="336">
        <v>2274528</v>
      </c>
      <c r="O29" s="336">
        <v>2475841</v>
      </c>
      <c r="P29" s="336">
        <v>1864289</v>
      </c>
      <c r="Q29" s="336">
        <v>853972</v>
      </c>
      <c r="R29" s="325"/>
      <c r="S29" s="337" t="s">
        <v>192</v>
      </c>
    </row>
    <row r="30" spans="1:19" s="327" customFormat="1" ht="18.75" customHeight="1">
      <c r="A30" s="322"/>
      <c r="B30" s="338"/>
      <c r="C30" s="339"/>
      <c r="D30" s="324"/>
      <c r="E30" s="325"/>
      <c r="F30" s="325"/>
      <c r="G30" s="325"/>
      <c r="H30" s="325"/>
      <c r="I30" s="297"/>
      <c r="J30" s="297"/>
      <c r="K30" s="297"/>
      <c r="L30" s="297"/>
      <c r="M30" s="297"/>
      <c r="N30" s="297"/>
      <c r="O30" s="297"/>
      <c r="P30" s="297"/>
      <c r="Q30" s="297"/>
      <c r="R30" s="325"/>
      <c r="S30" s="340"/>
    </row>
    <row r="31" spans="1:19" s="327" customFormat="1" ht="24.75" customHeight="1">
      <c r="A31" s="329"/>
      <c r="B31" s="341" t="s">
        <v>287</v>
      </c>
      <c r="C31" s="341"/>
      <c r="D31" s="342" t="s">
        <v>66</v>
      </c>
      <c r="E31" s="343">
        <v>34</v>
      </c>
      <c r="F31" s="343">
        <v>41.4</v>
      </c>
      <c r="G31" s="343">
        <v>304.1</v>
      </c>
      <c r="H31" s="343">
        <v>87.9</v>
      </c>
      <c r="I31" s="344">
        <v>46.7</v>
      </c>
      <c r="J31" s="344">
        <v>171.7</v>
      </c>
      <c r="K31" s="344">
        <v>39.8</v>
      </c>
      <c r="L31" s="344">
        <v>33.6</v>
      </c>
      <c r="M31" s="344">
        <v>23.2</v>
      </c>
      <c r="N31" s="344">
        <v>25.8</v>
      </c>
      <c r="O31" s="344">
        <v>24.3</v>
      </c>
      <c r="P31" s="344">
        <v>18.2</v>
      </c>
      <c r="Q31" s="346" t="s">
        <v>219</v>
      </c>
      <c r="R31" s="343"/>
      <c r="S31" s="347" t="s">
        <v>285</v>
      </c>
    </row>
    <row r="32" spans="1:19" s="327" customFormat="1" ht="24.75" customHeight="1">
      <c r="A32" s="329"/>
      <c r="B32" s="348" t="s">
        <v>288</v>
      </c>
      <c r="C32" s="348"/>
      <c r="D32" s="328" t="s">
        <v>66</v>
      </c>
      <c r="E32" s="349">
        <v>1.8</v>
      </c>
      <c r="F32" s="349">
        <v>1.1</v>
      </c>
      <c r="G32" s="349">
        <v>1.5</v>
      </c>
      <c r="H32" s="349">
        <v>2.6</v>
      </c>
      <c r="I32" s="350">
        <v>1.9</v>
      </c>
      <c r="J32" s="350">
        <v>2.1</v>
      </c>
      <c r="K32" s="350">
        <v>1.4</v>
      </c>
      <c r="L32" s="350">
        <v>2.1</v>
      </c>
      <c r="M32" s="350">
        <v>1.8</v>
      </c>
      <c r="N32" s="350">
        <v>2.1</v>
      </c>
      <c r="O32" s="350">
        <v>2.1</v>
      </c>
      <c r="P32" s="350">
        <v>1.5</v>
      </c>
      <c r="Q32" s="351">
        <v>0.8</v>
      </c>
      <c r="R32" s="349"/>
      <c r="S32" s="352" t="s">
        <v>310</v>
      </c>
    </row>
    <row r="33" spans="1:19" s="327" customFormat="1" ht="18.75" customHeight="1">
      <c r="A33" s="322"/>
      <c r="B33" s="323" t="s">
        <v>421</v>
      </c>
      <c r="C33" s="323"/>
      <c r="D33" s="324" t="s">
        <v>66</v>
      </c>
      <c r="E33" s="353">
        <v>9.2</v>
      </c>
      <c r="F33" s="353">
        <v>6.1</v>
      </c>
      <c r="G33" s="353">
        <v>9.4</v>
      </c>
      <c r="H33" s="353">
        <v>13.6</v>
      </c>
      <c r="I33" s="354">
        <v>9.4</v>
      </c>
      <c r="J33" s="354">
        <v>13.3</v>
      </c>
      <c r="K33" s="354">
        <v>7.1</v>
      </c>
      <c r="L33" s="354">
        <v>9.2</v>
      </c>
      <c r="M33" s="354">
        <v>7</v>
      </c>
      <c r="N33" s="354">
        <v>8.1</v>
      </c>
      <c r="O33" s="354">
        <v>7.8</v>
      </c>
      <c r="P33" s="354">
        <v>4.9</v>
      </c>
      <c r="Q33" s="354">
        <v>5.9</v>
      </c>
      <c r="R33" s="353"/>
      <c r="S33" s="337" t="s">
        <v>286</v>
      </c>
    </row>
    <row r="34" spans="2:19" s="327" customFormat="1" ht="15" customHeight="1">
      <c r="B34" s="355" t="s">
        <v>320</v>
      </c>
      <c r="C34" s="356"/>
      <c r="D34" s="356"/>
      <c r="E34" s="357"/>
      <c r="F34" s="357"/>
      <c r="G34" s="357"/>
      <c r="H34" s="357"/>
      <c r="I34" s="357"/>
      <c r="J34" s="357"/>
      <c r="K34" s="357"/>
      <c r="L34" s="357"/>
      <c r="M34" s="357"/>
      <c r="N34" s="357"/>
      <c r="O34" s="357"/>
      <c r="P34" s="357"/>
      <c r="Q34" s="357"/>
      <c r="R34" s="357"/>
      <c r="S34" s="357"/>
    </row>
    <row r="35" s="327" customFormat="1" ht="15" customHeight="1"/>
    <row r="36" s="327" customFormat="1" ht="15" customHeight="1"/>
    <row r="37" s="327" customFormat="1" ht="15" customHeight="1"/>
    <row r="38" s="327" customFormat="1" ht="15" customHeight="1"/>
    <row r="39" s="327" customFormat="1" ht="15" customHeight="1"/>
    <row r="40" s="327" customFormat="1" ht="15" customHeight="1"/>
    <row r="41" s="327" customFormat="1" ht="15" customHeight="1"/>
    <row r="42" s="327" customFormat="1" ht="15" customHeight="1"/>
    <row r="43" s="327" customFormat="1" ht="15" customHeight="1"/>
    <row r="44" s="327" customFormat="1" ht="15" customHeight="1"/>
    <row r="45" s="327" customFormat="1" ht="15" customHeight="1"/>
    <row r="46" s="327" customFormat="1" ht="15" customHeight="1"/>
    <row r="47" s="327" customFormat="1" ht="15" customHeight="1"/>
    <row r="48" s="327" customFormat="1" ht="15" customHeight="1"/>
    <row r="49" s="327" customFormat="1" ht="15" customHeight="1"/>
    <row r="50" s="327" customFormat="1" ht="15" customHeight="1"/>
    <row r="51" s="327" customFormat="1" ht="15" customHeight="1"/>
    <row r="52" s="327" customFormat="1" ht="15" customHeight="1"/>
    <row r="53" s="327" customFormat="1" ht="15" customHeight="1"/>
    <row r="54" s="327" customFormat="1" ht="15" customHeight="1"/>
    <row r="55" s="327" customFormat="1" ht="15" customHeight="1"/>
    <row r="56" s="327" customFormat="1" ht="15" customHeight="1"/>
    <row r="57" s="327" customFormat="1" ht="15" customHeight="1"/>
    <row r="58" s="327" customFormat="1" ht="15" customHeight="1"/>
    <row r="59" s="327" customFormat="1" ht="15" customHeight="1"/>
    <row r="60" s="327" customFormat="1" ht="15" customHeight="1"/>
    <row r="61" spans="5:18" ht="15" customHeight="1">
      <c r="E61" s="358"/>
      <c r="F61" s="358"/>
      <c r="G61" s="358"/>
      <c r="H61" s="358"/>
      <c r="I61" s="358"/>
      <c r="J61" s="358"/>
      <c r="K61" s="358"/>
      <c r="L61" s="358"/>
      <c r="M61" s="358"/>
      <c r="N61" s="358"/>
      <c r="O61" s="358"/>
      <c r="P61" s="358"/>
      <c r="Q61" s="358"/>
      <c r="R61" s="358"/>
    </row>
    <row r="64" spans="4:18" ht="15" customHeight="1">
      <c r="D64" s="299" t="s">
        <v>20</v>
      </c>
      <c r="E64" s="359">
        <f aca="true" t="shared" si="0" ref="E64:N64">E25</f>
        <v>1940</v>
      </c>
      <c r="F64" s="359">
        <f t="shared" si="0"/>
        <v>1730</v>
      </c>
      <c r="G64" s="359">
        <f t="shared" si="0"/>
        <v>1265</v>
      </c>
      <c r="H64" s="359">
        <f t="shared" si="0"/>
        <v>2675</v>
      </c>
      <c r="I64" s="359">
        <f t="shared" si="0"/>
        <v>2210</v>
      </c>
      <c r="J64" s="359">
        <f t="shared" si="0"/>
        <v>1895</v>
      </c>
      <c r="K64" s="359">
        <f t="shared" si="0"/>
        <v>1833</v>
      </c>
      <c r="L64" s="359">
        <f t="shared" si="0"/>
        <v>1958</v>
      </c>
      <c r="M64" s="359">
        <f t="shared" si="0"/>
        <v>2100</v>
      </c>
      <c r="N64" s="359">
        <f t="shared" si="0"/>
        <v>2185</v>
      </c>
      <c r="O64" s="359">
        <f>O25</f>
        <v>2335</v>
      </c>
      <c r="P64" s="359">
        <f>P25</f>
        <v>2445</v>
      </c>
      <c r="Q64" s="359">
        <f>Q25</f>
        <v>1910</v>
      </c>
      <c r="R64" s="360"/>
    </row>
    <row r="65" spans="4:18" ht="15" customHeight="1">
      <c r="D65" s="299" t="s">
        <v>21</v>
      </c>
      <c r="E65" s="359">
        <f aca="true" t="shared" si="1" ref="E65:N65">E25</f>
        <v>1940</v>
      </c>
      <c r="F65" s="359">
        <f t="shared" si="1"/>
        <v>1730</v>
      </c>
      <c r="G65" s="359">
        <f t="shared" si="1"/>
        <v>1265</v>
      </c>
      <c r="H65" s="359">
        <f t="shared" si="1"/>
        <v>2675</v>
      </c>
      <c r="I65" s="359">
        <f t="shared" si="1"/>
        <v>2210</v>
      </c>
      <c r="J65" s="359">
        <f t="shared" si="1"/>
        <v>1895</v>
      </c>
      <c r="K65" s="359">
        <f t="shared" si="1"/>
        <v>1833</v>
      </c>
      <c r="L65" s="359">
        <f t="shared" si="1"/>
        <v>1958</v>
      </c>
      <c r="M65" s="359">
        <f t="shared" si="1"/>
        <v>2100</v>
      </c>
      <c r="N65" s="359">
        <f t="shared" si="1"/>
        <v>2185</v>
      </c>
      <c r="O65" s="359">
        <f aca="true" t="shared" si="2" ref="O65:Q66">O25</f>
        <v>2335</v>
      </c>
      <c r="P65" s="359">
        <f t="shared" si="2"/>
        <v>2445</v>
      </c>
      <c r="Q65" s="359">
        <f t="shared" si="2"/>
        <v>1910</v>
      </c>
      <c r="R65" s="360"/>
    </row>
    <row r="66" spans="4:18" ht="15" customHeight="1">
      <c r="D66" s="299" t="s">
        <v>22</v>
      </c>
      <c r="E66" s="361">
        <f aca="true" t="shared" si="3" ref="E66:N66">E26</f>
        <v>1410</v>
      </c>
      <c r="F66" s="361">
        <f t="shared" si="3"/>
        <v>792</v>
      </c>
      <c r="G66" s="361">
        <f t="shared" si="3"/>
        <v>770</v>
      </c>
      <c r="H66" s="361">
        <f t="shared" si="3"/>
        <v>1271</v>
      </c>
      <c r="I66" s="361">
        <f t="shared" si="3"/>
        <v>1270</v>
      </c>
      <c r="J66" s="361">
        <f t="shared" si="3"/>
        <v>999</v>
      </c>
      <c r="K66" s="361">
        <f t="shared" si="3"/>
        <v>1021</v>
      </c>
      <c r="L66" s="361">
        <f t="shared" si="3"/>
        <v>1160</v>
      </c>
      <c r="M66" s="361">
        <f t="shared" si="3"/>
        <v>1437</v>
      </c>
      <c r="N66" s="361">
        <f t="shared" si="3"/>
        <v>1561</v>
      </c>
      <c r="O66" s="361">
        <f t="shared" si="2"/>
        <v>1571</v>
      </c>
      <c r="P66" s="361">
        <f t="shared" si="2"/>
        <v>1641</v>
      </c>
      <c r="Q66" s="361">
        <f t="shared" si="2"/>
        <v>554</v>
      </c>
      <c r="R66" s="362"/>
    </row>
    <row r="67" spans="4:18" ht="15" customHeight="1">
      <c r="D67" s="299" t="s">
        <v>23</v>
      </c>
      <c r="E67" s="361">
        <f aca="true" t="shared" si="4" ref="E67:N67">E26</f>
        <v>1410</v>
      </c>
      <c r="F67" s="361">
        <f t="shared" si="4"/>
        <v>792</v>
      </c>
      <c r="G67" s="361">
        <f t="shared" si="4"/>
        <v>770</v>
      </c>
      <c r="H67" s="361">
        <f t="shared" si="4"/>
        <v>1271</v>
      </c>
      <c r="I67" s="361">
        <f t="shared" si="4"/>
        <v>1270</v>
      </c>
      <c r="J67" s="361">
        <f t="shared" si="4"/>
        <v>999</v>
      </c>
      <c r="K67" s="361">
        <f t="shared" si="4"/>
        <v>1021</v>
      </c>
      <c r="L67" s="361">
        <f t="shared" si="4"/>
        <v>1160</v>
      </c>
      <c r="M67" s="361">
        <f t="shared" si="4"/>
        <v>1437</v>
      </c>
      <c r="N67" s="361">
        <f t="shared" si="4"/>
        <v>1561</v>
      </c>
      <c r="O67" s="361">
        <f>O26</f>
        <v>1571</v>
      </c>
      <c r="P67" s="361">
        <f>P26</f>
        <v>1641</v>
      </c>
      <c r="Q67" s="361">
        <f>Q26</f>
        <v>554</v>
      </c>
      <c r="R67" s="362"/>
    </row>
  </sheetData>
  <sheetProtection password="C470" sheet="1" objects="1" scenarios="1"/>
  <mergeCells count="6">
    <mergeCell ref="B28:C28"/>
    <mergeCell ref="B29:C29"/>
    <mergeCell ref="S23:S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dimension ref="A1:W38"/>
  <sheetViews>
    <sheetView zoomScale="75" zoomScaleNormal="75" zoomScaleSheetLayoutView="100" workbookViewId="0" topLeftCell="B4">
      <pane xSplit="4" topLeftCell="F2" activePane="topRight" state="frozen"/>
      <selection pane="topLeft" activeCell="O24" sqref="O24"/>
      <selection pane="topRight" activeCell="S30" sqref="S30"/>
    </sheetView>
  </sheetViews>
  <sheetFormatPr defaultColWidth="9.00390625" defaultRowHeight="15" customHeight="1" outlineLevelRow="1" outlineLevelCol="1"/>
  <cols>
    <col min="1" max="1" width="2.50390625" style="14" customWidth="1"/>
    <col min="2" max="4" width="1.625" style="14" customWidth="1"/>
    <col min="5" max="5" width="33.75390625" style="50" customWidth="1"/>
    <col min="6" max="6" width="1.625" style="14" customWidth="1"/>
    <col min="7" max="7" width="2.50390625" style="14" customWidth="1"/>
    <col min="8" max="8" width="2.50390625" style="15" customWidth="1"/>
    <col min="9" max="9" width="10.50390625" style="14" hidden="1" customWidth="1" outlineLevel="1"/>
    <col min="10" max="10" width="10.50390625" style="15" hidden="1" customWidth="1" outlineLevel="1"/>
    <col min="11" max="11" width="10.50390625" style="14" hidden="1" customWidth="1" outlineLevel="1"/>
    <col min="12" max="12" width="10.50390625" style="15" hidden="1" customWidth="1" outlineLevel="1"/>
    <col min="13" max="13" width="13.625" style="14" hidden="1" customWidth="1" outlineLevel="1" collapsed="1"/>
    <col min="14" max="14" width="13.625" style="15" hidden="1" customWidth="1" outlineLevel="1" collapsed="1"/>
    <col min="15" max="15" width="13.625" style="14" hidden="1" customWidth="1" outlineLevel="1" collapsed="1"/>
    <col min="16" max="16" width="13.625" style="15" hidden="1" customWidth="1" outlineLevel="1"/>
    <col min="17" max="17" width="16.50390625" style="14" customWidth="1" collapsed="1"/>
    <col min="18" max="21" width="16.50390625" style="14" customWidth="1"/>
    <col min="22" max="22" width="2.625" style="15" customWidth="1"/>
    <col min="23" max="23" width="2.50390625" style="14" customWidth="1"/>
    <col min="24" max="24" width="5.50390625" style="15" customWidth="1"/>
    <col min="25" max="25" width="8.625" style="14" customWidth="1"/>
    <col min="26" max="26" width="5.50390625" style="15" customWidth="1"/>
    <col min="27" max="27" width="8.625" style="14" customWidth="1"/>
    <col min="28" max="28" width="5.50390625" style="15" customWidth="1"/>
    <col min="29" max="29" width="3.75390625" style="14" customWidth="1"/>
    <col min="30" max="16384" width="12.875" style="14" customWidth="1"/>
  </cols>
  <sheetData>
    <row r="1" spans="1:22" ht="25.5">
      <c r="A1" s="11"/>
      <c r="B1" s="11"/>
      <c r="C1" s="11"/>
      <c r="D1" s="11"/>
      <c r="E1" s="12"/>
      <c r="F1" s="13"/>
      <c r="K1" s="16"/>
      <c r="Q1" s="16" t="s">
        <v>416</v>
      </c>
      <c r="V1" s="9" t="s">
        <v>71</v>
      </c>
    </row>
    <row r="2" spans="1:23" ht="27.75" customHeight="1">
      <c r="A2" s="11"/>
      <c r="B2" s="11"/>
      <c r="C2" s="11"/>
      <c r="D2" s="11"/>
      <c r="E2" s="18"/>
      <c r="F2" s="216"/>
      <c r="K2" s="19"/>
      <c r="N2" s="17"/>
      <c r="W2" s="1"/>
    </row>
    <row r="3" spans="2:22" ht="15" customHeight="1">
      <c r="B3" s="20"/>
      <c r="C3" s="20"/>
      <c r="D3" s="20"/>
      <c r="E3" s="21"/>
      <c r="F3" s="22" t="s">
        <v>336</v>
      </c>
      <c r="G3" s="20"/>
      <c r="H3" s="23"/>
      <c r="I3" s="20"/>
      <c r="J3" s="23"/>
      <c r="K3" s="20"/>
      <c r="L3" s="23"/>
      <c r="M3" s="20"/>
      <c r="N3" s="23"/>
      <c r="O3" s="20"/>
      <c r="P3" s="23"/>
      <c r="Q3" s="20"/>
      <c r="R3" s="20"/>
      <c r="S3" s="20"/>
      <c r="T3" s="20"/>
      <c r="U3" s="20"/>
      <c r="V3" s="23"/>
    </row>
    <row r="4" spans="2:22" ht="15" customHeight="1">
      <c r="B4" s="24"/>
      <c r="C4" s="24"/>
      <c r="D4" s="24"/>
      <c r="E4" s="21"/>
      <c r="F4" s="25" t="s">
        <v>142</v>
      </c>
      <c r="G4" s="24"/>
      <c r="H4" s="26"/>
      <c r="I4" s="27">
        <v>1997</v>
      </c>
      <c r="J4" s="133">
        <v>1998</v>
      </c>
      <c r="K4" s="133">
        <v>1999</v>
      </c>
      <c r="L4" s="133">
        <v>2000</v>
      </c>
      <c r="M4" s="144">
        <v>2001</v>
      </c>
      <c r="N4" s="144">
        <v>2002</v>
      </c>
      <c r="O4" s="144">
        <v>2003</v>
      </c>
      <c r="P4" s="144">
        <v>2004</v>
      </c>
      <c r="Q4" s="144">
        <v>2005</v>
      </c>
      <c r="R4" s="144">
        <v>2006</v>
      </c>
      <c r="S4" s="144">
        <v>2007</v>
      </c>
      <c r="T4" s="144">
        <v>2008</v>
      </c>
      <c r="U4" s="144">
        <v>2009</v>
      </c>
      <c r="V4" s="145"/>
    </row>
    <row r="5" spans="2:22" ht="15" customHeight="1">
      <c r="B5" s="28"/>
      <c r="C5" s="29" t="s">
        <v>143</v>
      </c>
      <c r="D5" s="28"/>
      <c r="E5" s="30"/>
      <c r="F5" s="28"/>
      <c r="G5" s="28"/>
      <c r="H5" s="31"/>
      <c r="I5" s="28"/>
      <c r="J5" s="31"/>
      <c r="K5" s="28"/>
      <c r="L5" s="31"/>
      <c r="M5" s="28"/>
      <c r="N5" s="31"/>
      <c r="O5" s="28"/>
      <c r="P5" s="31"/>
      <c r="Q5" s="28"/>
      <c r="R5" s="28"/>
      <c r="S5" s="28"/>
      <c r="T5" s="28"/>
      <c r="U5" s="28"/>
      <c r="V5" s="31"/>
    </row>
    <row r="6" spans="2:22" ht="15" customHeight="1">
      <c r="B6" s="32"/>
      <c r="C6" s="33" t="s">
        <v>101</v>
      </c>
      <c r="D6" s="32"/>
      <c r="E6" s="34"/>
      <c r="F6" s="32"/>
      <c r="G6" s="35"/>
      <c r="H6" s="36"/>
      <c r="I6" s="35"/>
      <c r="J6" s="36"/>
      <c r="K6" s="35"/>
      <c r="L6" s="36"/>
      <c r="M6" s="35"/>
      <c r="N6" s="36"/>
      <c r="O6" s="35"/>
      <c r="P6" s="36"/>
      <c r="Q6" s="35"/>
      <c r="R6" s="35"/>
      <c r="S6" s="35"/>
      <c r="T6" s="35"/>
      <c r="U6" s="35"/>
      <c r="V6" s="36"/>
    </row>
    <row r="7" spans="2:22" ht="15" customHeight="1">
      <c r="B7" s="32"/>
      <c r="C7" s="32"/>
      <c r="D7" s="32" t="s">
        <v>102</v>
      </c>
      <c r="E7" s="34"/>
      <c r="F7" s="32"/>
      <c r="G7" s="35"/>
      <c r="H7" s="36"/>
      <c r="I7" s="37">
        <v>142174</v>
      </c>
      <c r="J7" s="37">
        <v>165744</v>
      </c>
      <c r="K7" s="37">
        <v>226553</v>
      </c>
      <c r="L7" s="37">
        <v>177783</v>
      </c>
      <c r="M7" s="37">
        <v>221673</v>
      </c>
      <c r="N7" s="37">
        <v>231404</v>
      </c>
      <c r="O7" s="37">
        <v>271712</v>
      </c>
      <c r="P7" s="37">
        <v>277623</v>
      </c>
      <c r="Q7" s="37">
        <v>295312</v>
      </c>
      <c r="R7" s="37">
        <v>299466</v>
      </c>
      <c r="S7" s="37">
        <v>329286</v>
      </c>
      <c r="T7" s="37">
        <v>339266</v>
      </c>
      <c r="U7" s="37">
        <v>317358</v>
      </c>
      <c r="V7" s="36"/>
    </row>
    <row r="8" spans="2:22" ht="15" customHeight="1">
      <c r="B8" s="32"/>
      <c r="C8" s="32"/>
      <c r="D8" s="32" t="s">
        <v>103</v>
      </c>
      <c r="E8" s="34"/>
      <c r="F8" s="32"/>
      <c r="G8" s="35"/>
      <c r="H8" s="36"/>
      <c r="I8" s="37">
        <v>39182</v>
      </c>
      <c r="J8" s="37">
        <v>33088</v>
      </c>
      <c r="K8" s="37">
        <v>9794</v>
      </c>
      <c r="L8" s="37">
        <v>66227</v>
      </c>
      <c r="M8" s="37">
        <v>25191</v>
      </c>
      <c r="N8" s="37">
        <v>16201</v>
      </c>
      <c r="O8" s="37">
        <v>15475</v>
      </c>
      <c r="P8" s="37">
        <v>15313</v>
      </c>
      <c r="Q8" s="37">
        <v>35306</v>
      </c>
      <c r="R8" s="37">
        <v>30299</v>
      </c>
      <c r="S8" s="37">
        <v>55365</v>
      </c>
      <c r="T8" s="37">
        <v>49519</v>
      </c>
      <c r="U8" s="37">
        <v>19579</v>
      </c>
      <c r="V8" s="36"/>
    </row>
    <row r="9" spans="2:22" ht="15" customHeight="1">
      <c r="B9" s="32"/>
      <c r="C9" s="32"/>
      <c r="D9" s="32" t="s">
        <v>104</v>
      </c>
      <c r="E9" s="34"/>
      <c r="F9" s="32"/>
      <c r="G9" s="35"/>
      <c r="H9" s="36"/>
      <c r="I9" s="37">
        <v>281862</v>
      </c>
      <c r="J9" s="37">
        <v>232148</v>
      </c>
      <c r="K9" s="37">
        <v>188005</v>
      </c>
      <c r="L9" s="37">
        <v>174217</v>
      </c>
      <c r="M9" s="37">
        <v>164735</v>
      </c>
      <c r="N9" s="37">
        <v>125539</v>
      </c>
      <c r="O9" s="37">
        <v>95619</v>
      </c>
      <c r="P9" s="37">
        <v>76988</v>
      </c>
      <c r="Q9" s="37">
        <v>61503</v>
      </c>
      <c r="R9" s="37">
        <v>46533</v>
      </c>
      <c r="S9" s="37">
        <v>47165</v>
      </c>
      <c r="T9" s="37">
        <v>2492</v>
      </c>
      <c r="U9" s="222" t="s">
        <v>92</v>
      </c>
      <c r="V9" s="36"/>
    </row>
    <row r="10" spans="2:22" ht="15" customHeight="1">
      <c r="B10" s="32"/>
      <c r="C10" s="32"/>
      <c r="D10" s="32" t="s">
        <v>295</v>
      </c>
      <c r="E10" s="34"/>
      <c r="F10" s="32"/>
      <c r="G10" s="35"/>
      <c r="H10" s="36"/>
      <c r="I10" s="37"/>
      <c r="J10" s="37"/>
      <c r="K10" s="37"/>
      <c r="L10" s="37"/>
      <c r="M10" s="37"/>
      <c r="N10" s="37"/>
      <c r="O10" s="37"/>
      <c r="P10" s="37"/>
      <c r="Q10" s="37"/>
      <c r="R10" s="37"/>
      <c r="S10" s="37"/>
      <c r="T10" s="37"/>
      <c r="U10" s="37"/>
      <c r="V10" s="36"/>
    </row>
    <row r="11" spans="2:22" ht="15" customHeight="1">
      <c r="B11" s="32"/>
      <c r="C11" s="32"/>
      <c r="D11" s="32" t="s">
        <v>105</v>
      </c>
      <c r="E11" s="38" t="s">
        <v>106</v>
      </c>
      <c r="F11" s="32"/>
      <c r="G11" s="35"/>
      <c r="H11" s="36"/>
      <c r="I11" s="37">
        <v>334664</v>
      </c>
      <c r="J11" s="37">
        <v>348835</v>
      </c>
      <c r="K11" s="37">
        <v>321248</v>
      </c>
      <c r="L11" s="37">
        <v>345512</v>
      </c>
      <c r="M11" s="37">
        <v>369301</v>
      </c>
      <c r="N11" s="37">
        <v>325514</v>
      </c>
      <c r="O11" s="37">
        <v>322542</v>
      </c>
      <c r="P11" s="37">
        <v>376311</v>
      </c>
      <c r="Q11" s="37">
        <v>443758</v>
      </c>
      <c r="R11" s="37">
        <v>496343</v>
      </c>
      <c r="S11" s="37">
        <v>617891</v>
      </c>
      <c r="T11" s="37">
        <v>596948</v>
      </c>
      <c r="U11" s="37">
        <v>417483</v>
      </c>
      <c r="V11" s="36"/>
    </row>
    <row r="12" spans="2:22" ht="15" customHeight="1">
      <c r="B12" s="32"/>
      <c r="C12" s="32"/>
      <c r="D12" s="32"/>
      <c r="E12" s="38" t="s">
        <v>107</v>
      </c>
      <c r="F12" s="32"/>
      <c r="G12" s="35"/>
      <c r="H12" s="36"/>
      <c r="I12" s="37">
        <v>54617</v>
      </c>
      <c r="J12" s="37">
        <v>31950</v>
      </c>
      <c r="K12" s="37">
        <v>22171</v>
      </c>
      <c r="L12" s="37">
        <v>18772</v>
      </c>
      <c r="M12" s="37">
        <v>18802</v>
      </c>
      <c r="N12" s="37">
        <v>22219</v>
      </c>
      <c r="O12" s="37">
        <v>26725</v>
      </c>
      <c r="P12" s="37">
        <v>36432</v>
      </c>
      <c r="Q12" s="37">
        <v>48568</v>
      </c>
      <c r="R12" s="37">
        <v>58430</v>
      </c>
      <c r="S12" s="37">
        <v>67222</v>
      </c>
      <c r="T12" s="37">
        <v>78492</v>
      </c>
      <c r="U12" s="222" t="s">
        <v>92</v>
      </c>
      <c r="V12" s="36"/>
    </row>
    <row r="13" spans="2:22" ht="15" customHeight="1">
      <c r="B13" s="32"/>
      <c r="C13" s="32"/>
      <c r="D13" s="32"/>
      <c r="E13" s="38" t="s">
        <v>108</v>
      </c>
      <c r="F13" s="32"/>
      <c r="G13" s="35"/>
      <c r="H13" s="36"/>
      <c r="I13" s="37">
        <v>22629</v>
      </c>
      <c r="J13" s="37">
        <v>18915</v>
      </c>
      <c r="K13" s="37">
        <v>16329</v>
      </c>
      <c r="L13" s="37">
        <v>10402</v>
      </c>
      <c r="M13" s="37">
        <v>11077</v>
      </c>
      <c r="N13" s="37">
        <v>13509</v>
      </c>
      <c r="O13" s="37">
        <v>18865</v>
      </c>
      <c r="P13" s="37">
        <v>15504</v>
      </c>
      <c r="Q13" s="37">
        <v>15197</v>
      </c>
      <c r="R13" s="37">
        <v>29351</v>
      </c>
      <c r="S13" s="37">
        <v>26034</v>
      </c>
      <c r="T13" s="37">
        <v>10550</v>
      </c>
      <c r="U13" s="37">
        <v>17756</v>
      </c>
      <c r="V13" s="36"/>
    </row>
    <row r="14" spans="2:22" ht="15" customHeight="1">
      <c r="B14" s="32"/>
      <c r="C14" s="32"/>
      <c r="D14" s="32"/>
      <c r="E14" s="38" t="s">
        <v>109</v>
      </c>
      <c r="F14" s="32"/>
      <c r="G14" s="35"/>
      <c r="H14" s="36"/>
      <c r="I14" s="39">
        <v>-6165</v>
      </c>
      <c r="J14" s="39">
        <v>-6505</v>
      </c>
      <c r="K14" s="39">
        <v>-7425</v>
      </c>
      <c r="L14" s="39">
        <v>-6876</v>
      </c>
      <c r="M14" s="39">
        <v>-3537</v>
      </c>
      <c r="N14" s="39">
        <v>-4196</v>
      </c>
      <c r="O14" s="39">
        <v>-4499</v>
      </c>
      <c r="P14" s="39">
        <v>-4018</v>
      </c>
      <c r="Q14" s="39">
        <v>-4581</v>
      </c>
      <c r="R14" s="39">
        <v>-5425</v>
      </c>
      <c r="S14" s="39">
        <v>-5866</v>
      </c>
      <c r="T14" s="39">
        <v>-6074</v>
      </c>
      <c r="U14" s="39">
        <v>-5175</v>
      </c>
      <c r="V14" s="36"/>
    </row>
    <row r="15" spans="2:22" ht="15" customHeight="1">
      <c r="B15" s="32"/>
      <c r="C15" s="32"/>
      <c r="D15" s="32" t="s">
        <v>110</v>
      </c>
      <c r="E15" s="38"/>
      <c r="F15" s="32"/>
      <c r="G15" s="35"/>
      <c r="H15" s="40"/>
      <c r="I15" s="41">
        <v>307408</v>
      </c>
      <c r="J15" s="41">
        <v>333215</v>
      </c>
      <c r="K15" s="41">
        <v>300223</v>
      </c>
      <c r="L15" s="41">
        <v>266013</v>
      </c>
      <c r="M15" s="41">
        <v>271397</v>
      </c>
      <c r="N15" s="41">
        <v>284761</v>
      </c>
      <c r="O15" s="41">
        <v>284964</v>
      </c>
      <c r="P15" s="41">
        <v>273668</v>
      </c>
      <c r="Q15" s="41">
        <v>325723</v>
      </c>
      <c r="R15" s="41">
        <v>336344</v>
      </c>
      <c r="S15" s="41">
        <v>435643</v>
      </c>
      <c r="T15" s="41">
        <v>454352</v>
      </c>
      <c r="U15" s="41">
        <v>399985</v>
      </c>
      <c r="V15" s="40"/>
    </row>
    <row r="16" spans="2:22" ht="15" customHeight="1" hidden="1">
      <c r="B16" s="32"/>
      <c r="C16" s="32"/>
      <c r="D16" s="289" t="s">
        <v>364</v>
      </c>
      <c r="E16" s="38"/>
      <c r="F16" s="32"/>
      <c r="G16" s="35"/>
      <c r="H16" s="40"/>
      <c r="I16" s="41"/>
      <c r="J16" s="41"/>
      <c r="K16" s="41"/>
      <c r="L16" s="41"/>
      <c r="M16" s="41"/>
      <c r="N16" s="41"/>
      <c r="O16" s="41"/>
      <c r="P16" s="41"/>
      <c r="Q16" s="41"/>
      <c r="R16" s="41"/>
      <c r="S16" s="41"/>
      <c r="T16" s="41"/>
      <c r="U16" s="41"/>
      <c r="V16" s="40"/>
    </row>
    <row r="17" spans="2:22" ht="15" customHeight="1">
      <c r="B17" s="32"/>
      <c r="C17" s="32"/>
      <c r="D17" s="32" t="s">
        <v>111</v>
      </c>
      <c r="E17" s="38"/>
      <c r="F17" s="32"/>
      <c r="G17" s="35"/>
      <c r="H17" s="42"/>
      <c r="I17" s="43">
        <v>54725</v>
      </c>
      <c r="J17" s="43">
        <v>61975</v>
      </c>
      <c r="K17" s="43">
        <v>67735</v>
      </c>
      <c r="L17" s="43">
        <v>47815</v>
      </c>
      <c r="M17" s="43">
        <v>62738</v>
      </c>
      <c r="N17" s="43">
        <v>69073</v>
      </c>
      <c r="O17" s="43">
        <v>79072</v>
      </c>
      <c r="P17" s="43">
        <v>80314</v>
      </c>
      <c r="Q17" s="43">
        <v>99827</v>
      </c>
      <c r="R17" s="43">
        <v>103532</v>
      </c>
      <c r="S17" s="43">
        <v>106523</v>
      </c>
      <c r="T17" s="43">
        <v>117077</v>
      </c>
      <c r="U17" s="43">
        <v>134976</v>
      </c>
      <c r="V17" s="42"/>
    </row>
    <row r="18" spans="2:22" ht="15" customHeight="1">
      <c r="B18" s="32"/>
      <c r="C18" s="32"/>
      <c r="D18" s="32" t="s">
        <v>105</v>
      </c>
      <c r="E18" s="38" t="s">
        <v>112</v>
      </c>
      <c r="F18" s="32"/>
      <c r="G18" s="35"/>
      <c r="H18" s="36"/>
      <c r="I18" s="37">
        <v>1231096</v>
      </c>
      <c r="J18" s="37">
        <v>1219365</v>
      </c>
      <c r="K18" s="37">
        <v>1144633</v>
      </c>
      <c r="L18" s="37">
        <v>1099865</v>
      </c>
      <c r="M18" s="37">
        <v>1141377</v>
      </c>
      <c r="N18" s="37">
        <v>1084024</v>
      </c>
      <c r="O18" s="37">
        <v>1110475</v>
      </c>
      <c r="P18" s="37">
        <v>1148135</v>
      </c>
      <c r="Q18" s="37">
        <v>1320613</v>
      </c>
      <c r="R18" s="37">
        <v>1394873</v>
      </c>
      <c r="S18" s="37">
        <v>1679263</v>
      </c>
      <c r="T18" s="37">
        <v>1642622</v>
      </c>
      <c r="U18" s="37">
        <v>1301962</v>
      </c>
      <c r="V18" s="36"/>
    </row>
    <row r="19" spans="2:22" ht="15" customHeight="1">
      <c r="B19" s="32"/>
      <c r="C19" s="32"/>
      <c r="D19" s="32"/>
      <c r="E19" s="34"/>
      <c r="F19" s="32"/>
      <c r="G19" s="35"/>
      <c r="H19" s="36"/>
      <c r="I19" s="37"/>
      <c r="J19" s="37"/>
      <c r="K19" s="37"/>
      <c r="L19" s="37"/>
      <c r="M19" s="37"/>
      <c r="N19" s="37"/>
      <c r="O19" s="37"/>
      <c r="P19" s="37"/>
      <c r="Q19" s="37"/>
      <c r="R19" s="37"/>
      <c r="S19" s="210"/>
      <c r="T19" s="210"/>
      <c r="U19" s="37"/>
      <c r="V19" s="36"/>
    </row>
    <row r="20" spans="2:22" ht="15" customHeight="1">
      <c r="B20" s="32"/>
      <c r="C20" s="33" t="s">
        <v>387</v>
      </c>
      <c r="D20" s="32"/>
      <c r="E20" s="34"/>
      <c r="F20" s="32"/>
      <c r="G20" s="35"/>
      <c r="H20" s="36"/>
      <c r="I20" s="37"/>
      <c r="J20" s="37"/>
      <c r="K20" s="37"/>
      <c r="L20" s="37"/>
      <c r="M20" s="37"/>
      <c r="N20" s="37"/>
      <c r="O20" s="37"/>
      <c r="P20" s="37"/>
      <c r="Q20" s="37"/>
      <c r="R20" s="37"/>
      <c r="S20" s="210"/>
      <c r="T20" s="210"/>
      <c r="U20" s="37"/>
      <c r="V20" s="36"/>
    </row>
    <row r="21" spans="2:22" ht="15" customHeight="1">
      <c r="B21" s="32"/>
      <c r="C21" s="32"/>
      <c r="D21" s="32" t="s">
        <v>144</v>
      </c>
      <c r="E21" s="34"/>
      <c r="F21" s="32"/>
      <c r="G21" s="35"/>
      <c r="H21" s="36"/>
      <c r="I21" s="37">
        <v>46978</v>
      </c>
      <c r="J21" s="37">
        <v>48504</v>
      </c>
      <c r="K21" s="37">
        <v>48585</v>
      </c>
      <c r="L21" s="37">
        <v>47121</v>
      </c>
      <c r="M21" s="37">
        <v>47752</v>
      </c>
      <c r="N21" s="37">
        <v>48219</v>
      </c>
      <c r="O21" s="37">
        <v>50325</v>
      </c>
      <c r="P21" s="37">
        <v>52954</v>
      </c>
      <c r="Q21" s="37">
        <v>52474</v>
      </c>
      <c r="R21" s="37">
        <v>53369</v>
      </c>
      <c r="S21" s="37">
        <v>54373</v>
      </c>
      <c r="T21" s="37">
        <v>90420</v>
      </c>
      <c r="U21" s="37">
        <v>97653</v>
      </c>
      <c r="V21" s="36"/>
    </row>
    <row r="22" spans="2:22" ht="15" customHeight="1">
      <c r="B22" s="32"/>
      <c r="C22" s="32"/>
      <c r="D22" s="32" t="s">
        <v>296</v>
      </c>
      <c r="E22" s="34"/>
      <c r="F22" s="32"/>
      <c r="G22" s="35"/>
      <c r="H22" s="36"/>
      <c r="I22" s="37">
        <v>355707</v>
      </c>
      <c r="J22" s="37">
        <v>393910</v>
      </c>
      <c r="K22" s="37">
        <v>409351</v>
      </c>
      <c r="L22" s="37">
        <v>411450</v>
      </c>
      <c r="M22" s="37">
        <v>432247</v>
      </c>
      <c r="N22" s="37">
        <v>453511</v>
      </c>
      <c r="O22" s="37">
        <v>474732</v>
      </c>
      <c r="P22" s="37">
        <v>512527</v>
      </c>
      <c r="Q22" s="37">
        <v>550368</v>
      </c>
      <c r="R22" s="37">
        <v>573290</v>
      </c>
      <c r="S22" s="37">
        <v>629443</v>
      </c>
      <c r="T22" s="37">
        <v>658504</v>
      </c>
      <c r="U22" s="37">
        <v>692894</v>
      </c>
      <c r="V22" s="36"/>
    </row>
    <row r="23" spans="2:22" ht="15" customHeight="1">
      <c r="B23" s="32"/>
      <c r="C23" s="32"/>
      <c r="D23" s="32" t="s">
        <v>113</v>
      </c>
      <c r="E23" s="34"/>
      <c r="F23" s="32"/>
      <c r="G23" s="35"/>
      <c r="H23" s="36"/>
      <c r="I23" s="37">
        <v>983177</v>
      </c>
      <c r="J23" s="37">
        <v>1054820</v>
      </c>
      <c r="K23" s="37">
        <v>1155835</v>
      </c>
      <c r="L23" s="37">
        <v>1146835</v>
      </c>
      <c r="M23" s="37">
        <v>1185309</v>
      </c>
      <c r="N23" s="37">
        <v>1262977</v>
      </c>
      <c r="O23" s="37">
        <v>1370765</v>
      </c>
      <c r="P23" s="37">
        <v>1425925</v>
      </c>
      <c r="Q23" s="37">
        <v>1505079</v>
      </c>
      <c r="R23" s="37">
        <v>1684082</v>
      </c>
      <c r="S23" s="37">
        <v>1933310</v>
      </c>
      <c r="T23" s="37">
        <v>2112595</v>
      </c>
      <c r="U23" s="37">
        <v>2006779</v>
      </c>
      <c r="V23" s="36"/>
    </row>
    <row r="24" spans="2:22" ht="15" customHeight="1">
      <c r="B24" s="32"/>
      <c r="C24" s="32"/>
      <c r="D24" s="32" t="s">
        <v>114</v>
      </c>
      <c r="E24" s="34"/>
      <c r="F24" s="32"/>
      <c r="G24" s="35"/>
      <c r="H24" s="36"/>
      <c r="I24" s="37">
        <v>40421</v>
      </c>
      <c r="J24" s="37">
        <v>84957</v>
      </c>
      <c r="K24" s="37">
        <v>32546</v>
      </c>
      <c r="L24" s="37">
        <v>53779</v>
      </c>
      <c r="M24" s="37">
        <v>97394</v>
      </c>
      <c r="N24" s="37">
        <v>79993</v>
      </c>
      <c r="O24" s="37">
        <v>55442</v>
      </c>
      <c r="P24" s="37">
        <v>65799</v>
      </c>
      <c r="Q24" s="37">
        <v>89870</v>
      </c>
      <c r="R24" s="37">
        <v>81384</v>
      </c>
      <c r="S24" s="37">
        <v>60116</v>
      </c>
      <c r="T24" s="37">
        <v>81795</v>
      </c>
      <c r="U24" s="37">
        <v>110390</v>
      </c>
      <c r="V24" s="36"/>
    </row>
    <row r="25" spans="2:22" ht="15" customHeight="1">
      <c r="B25" s="32"/>
      <c r="C25" s="32"/>
      <c r="D25" s="32"/>
      <c r="E25" s="34"/>
      <c r="F25" s="32"/>
      <c r="G25" s="35"/>
      <c r="H25" s="44"/>
      <c r="I25" s="45">
        <v>1426283</v>
      </c>
      <c r="J25" s="45">
        <v>1582191</v>
      </c>
      <c r="K25" s="45">
        <v>1646317</v>
      </c>
      <c r="L25" s="45">
        <v>1659185</v>
      </c>
      <c r="M25" s="45">
        <v>1762702</v>
      </c>
      <c r="N25" s="45">
        <v>1844700</v>
      </c>
      <c r="O25" s="45">
        <v>1951264</v>
      </c>
      <c r="P25" s="45">
        <v>2057205</v>
      </c>
      <c r="Q25" s="45">
        <v>2197791</v>
      </c>
      <c r="R25" s="45">
        <v>2392125</v>
      </c>
      <c r="S25" s="45">
        <v>2677242</v>
      </c>
      <c r="T25" s="45">
        <v>2943314</v>
      </c>
      <c r="U25" s="45">
        <v>2907716</v>
      </c>
      <c r="V25" s="44"/>
    </row>
    <row r="26" spans="2:22" ht="15" customHeight="1">
      <c r="B26" s="32"/>
      <c r="C26" s="32"/>
      <c r="D26" s="32" t="s">
        <v>394</v>
      </c>
      <c r="E26" s="34"/>
      <c r="F26" s="32"/>
      <c r="G26" s="35"/>
      <c r="H26" s="42"/>
      <c r="I26" s="46">
        <v>-852910</v>
      </c>
      <c r="J26" s="46">
        <v>-948462</v>
      </c>
      <c r="K26" s="46">
        <v>-1039408</v>
      </c>
      <c r="L26" s="46">
        <v>-1094804</v>
      </c>
      <c r="M26" s="46">
        <v>-1161707</v>
      </c>
      <c r="N26" s="46">
        <v>-1207456</v>
      </c>
      <c r="O26" s="46">
        <v>-1278277</v>
      </c>
      <c r="P26" s="46">
        <v>-1296408</v>
      </c>
      <c r="Q26" s="46">
        <v>-1363909</v>
      </c>
      <c r="R26" s="46">
        <v>-1495212</v>
      </c>
      <c r="S26" s="46">
        <v>-1663715</v>
      </c>
      <c r="T26" s="46">
        <v>-1837526</v>
      </c>
      <c r="U26" s="46">
        <v>-1875641</v>
      </c>
      <c r="V26" s="42"/>
    </row>
    <row r="27" spans="2:22" ht="15" customHeight="1">
      <c r="B27" s="32"/>
      <c r="C27" s="32"/>
      <c r="D27" s="32"/>
      <c r="E27" s="34"/>
      <c r="F27" s="32"/>
      <c r="G27" s="35"/>
      <c r="H27" s="36"/>
      <c r="I27" s="37">
        <v>573373</v>
      </c>
      <c r="J27" s="37">
        <v>633729</v>
      </c>
      <c r="K27" s="37">
        <v>606909</v>
      </c>
      <c r="L27" s="37">
        <v>564381</v>
      </c>
      <c r="M27" s="37">
        <v>600995</v>
      </c>
      <c r="N27" s="37">
        <v>637244</v>
      </c>
      <c r="O27" s="37">
        <v>672987</v>
      </c>
      <c r="P27" s="37">
        <v>760797</v>
      </c>
      <c r="Q27" s="37">
        <v>833882</v>
      </c>
      <c r="R27" s="37">
        <v>896913</v>
      </c>
      <c r="S27" s="37">
        <v>1013527</v>
      </c>
      <c r="T27" s="37">
        <v>1105788</v>
      </c>
      <c r="U27" s="37">
        <v>1032075</v>
      </c>
      <c r="V27" s="36"/>
    </row>
    <row r="28" spans="2:22" ht="15" customHeight="1">
      <c r="B28" s="32"/>
      <c r="C28" s="32"/>
      <c r="D28" s="32"/>
      <c r="E28" s="34"/>
      <c r="F28" s="32"/>
      <c r="G28" s="35"/>
      <c r="H28" s="36"/>
      <c r="I28" s="37"/>
      <c r="J28" s="37"/>
      <c r="K28" s="37"/>
      <c r="L28" s="37"/>
      <c r="M28" s="37"/>
      <c r="N28" s="36"/>
      <c r="O28" s="37"/>
      <c r="P28" s="37"/>
      <c r="Q28" s="37"/>
      <c r="R28" s="37"/>
      <c r="S28" s="210"/>
      <c r="T28" s="210"/>
      <c r="U28" s="37"/>
      <c r="V28" s="36"/>
    </row>
    <row r="29" spans="2:22" ht="15" customHeight="1">
      <c r="B29" s="32"/>
      <c r="C29" s="33" t="s">
        <v>115</v>
      </c>
      <c r="D29" s="32"/>
      <c r="E29" s="34"/>
      <c r="F29" s="32"/>
      <c r="G29" s="35"/>
      <c r="H29" s="36"/>
      <c r="I29" s="37"/>
      <c r="J29" s="37"/>
      <c r="K29" s="37"/>
      <c r="L29" s="37"/>
      <c r="M29" s="37"/>
      <c r="N29" s="36"/>
      <c r="O29" s="37"/>
      <c r="P29" s="37"/>
      <c r="Q29" s="37"/>
      <c r="R29" s="37"/>
      <c r="S29" s="210"/>
      <c r="T29" s="210"/>
      <c r="U29" s="37"/>
      <c r="V29" s="36"/>
    </row>
    <row r="30" spans="2:22" ht="15" customHeight="1">
      <c r="B30" s="32"/>
      <c r="C30" s="32" t="s">
        <v>105</v>
      </c>
      <c r="D30" s="32" t="s">
        <v>116</v>
      </c>
      <c r="E30" s="34"/>
      <c r="F30" s="32"/>
      <c r="G30" s="35"/>
      <c r="H30" s="36"/>
      <c r="I30" s="37">
        <v>119125</v>
      </c>
      <c r="J30" s="37">
        <v>98199</v>
      </c>
      <c r="K30" s="37">
        <v>119622</v>
      </c>
      <c r="L30" s="37">
        <v>147629</v>
      </c>
      <c r="M30" s="37">
        <v>145460</v>
      </c>
      <c r="N30" s="37">
        <v>116309</v>
      </c>
      <c r="O30" s="37">
        <v>98663</v>
      </c>
      <c r="P30" s="37">
        <v>123614</v>
      </c>
      <c r="Q30" s="37">
        <v>103648</v>
      </c>
      <c r="R30" s="37">
        <v>130428</v>
      </c>
      <c r="S30" s="37">
        <v>115496</v>
      </c>
      <c r="T30" s="37">
        <v>109884</v>
      </c>
      <c r="U30" s="37">
        <v>44606</v>
      </c>
      <c r="V30" s="36"/>
    </row>
    <row r="31" spans="2:22" ht="15" customHeight="1">
      <c r="B31" s="32"/>
      <c r="C31" s="32"/>
      <c r="D31" s="671" t="s">
        <v>117</v>
      </c>
      <c r="E31" s="671"/>
      <c r="F31" s="32"/>
      <c r="G31" s="35"/>
      <c r="H31" s="36"/>
      <c r="I31" s="37">
        <v>31567</v>
      </c>
      <c r="J31" s="37">
        <v>26320</v>
      </c>
      <c r="K31" s="37">
        <v>21022</v>
      </c>
      <c r="L31" s="37">
        <v>14773</v>
      </c>
      <c r="M31" s="37">
        <v>16568</v>
      </c>
      <c r="N31" s="37">
        <v>18164</v>
      </c>
      <c r="O31" s="37">
        <v>16638</v>
      </c>
      <c r="P31" s="37">
        <v>17068</v>
      </c>
      <c r="Q31" s="37">
        <v>19745</v>
      </c>
      <c r="R31" s="37">
        <v>22401</v>
      </c>
      <c r="S31" s="37">
        <v>18260</v>
      </c>
      <c r="T31" s="37">
        <v>17740</v>
      </c>
      <c r="U31" s="37">
        <v>28287</v>
      </c>
      <c r="V31" s="36"/>
    </row>
    <row r="32" spans="2:22" ht="15" customHeight="1">
      <c r="B32" s="32"/>
      <c r="C32" s="32"/>
      <c r="D32" s="212" t="s">
        <v>315</v>
      </c>
      <c r="E32" s="211"/>
      <c r="F32" s="32"/>
      <c r="G32" s="35"/>
      <c r="H32" s="36"/>
      <c r="I32" s="37"/>
      <c r="J32" s="37"/>
      <c r="K32" s="37"/>
      <c r="L32" s="37"/>
      <c r="M32" s="37"/>
      <c r="N32" s="51" t="s">
        <v>92</v>
      </c>
      <c r="O32" s="51" t="s">
        <v>92</v>
      </c>
      <c r="P32" s="51" t="s">
        <v>92</v>
      </c>
      <c r="Q32" s="51" t="s">
        <v>92</v>
      </c>
      <c r="R32" s="51" t="s">
        <v>92</v>
      </c>
      <c r="S32" s="37">
        <v>4865</v>
      </c>
      <c r="T32" s="37">
        <v>4117</v>
      </c>
      <c r="U32" s="37">
        <v>3524</v>
      </c>
      <c r="V32" s="36"/>
    </row>
    <row r="33" spans="2:22" ht="15" customHeight="1" hidden="1">
      <c r="B33" s="32"/>
      <c r="C33" s="32"/>
      <c r="D33" s="290" t="s">
        <v>364</v>
      </c>
      <c r="E33" s="211"/>
      <c r="F33" s="32"/>
      <c r="G33" s="35"/>
      <c r="H33" s="36"/>
      <c r="I33" s="37"/>
      <c r="J33" s="37"/>
      <c r="K33" s="37"/>
      <c r="L33" s="37"/>
      <c r="M33" s="37"/>
      <c r="N33" s="51"/>
      <c r="O33" s="51"/>
      <c r="P33" s="51"/>
      <c r="Q33" s="51"/>
      <c r="R33" s="51"/>
      <c r="S33" s="37"/>
      <c r="T33" s="37"/>
      <c r="U33" s="37"/>
      <c r="V33" s="36"/>
    </row>
    <row r="34" spans="2:22" ht="15" customHeight="1">
      <c r="B34" s="32"/>
      <c r="C34" s="32"/>
      <c r="D34" s="32" t="s">
        <v>388</v>
      </c>
      <c r="E34" s="34"/>
      <c r="F34" s="32"/>
      <c r="G34" s="35"/>
      <c r="H34" s="42"/>
      <c r="I34" s="43">
        <v>74034</v>
      </c>
      <c r="J34" s="43">
        <v>84678</v>
      </c>
      <c r="K34" s="43">
        <v>90651</v>
      </c>
      <c r="L34" s="43">
        <v>96146</v>
      </c>
      <c r="M34" s="43">
        <v>99241</v>
      </c>
      <c r="N34" s="43">
        <v>111168</v>
      </c>
      <c r="O34" s="43">
        <v>106069</v>
      </c>
      <c r="P34" s="43">
        <v>100636</v>
      </c>
      <c r="Q34" s="43">
        <v>107138</v>
      </c>
      <c r="R34" s="43">
        <v>115684</v>
      </c>
      <c r="S34" s="43">
        <v>137399</v>
      </c>
      <c r="T34" s="43">
        <v>193056</v>
      </c>
      <c r="U34" s="43">
        <v>278267</v>
      </c>
      <c r="V34" s="42"/>
    </row>
    <row r="35" spans="2:22" ht="15" customHeight="1">
      <c r="B35" s="32"/>
      <c r="C35" s="32"/>
      <c r="D35" s="32"/>
      <c r="E35" s="34"/>
      <c r="F35" s="32"/>
      <c r="G35" s="35"/>
      <c r="H35" s="57"/>
      <c r="I35" s="58">
        <v>224726</v>
      </c>
      <c r="J35" s="58">
        <v>209197</v>
      </c>
      <c r="K35" s="58">
        <v>231295</v>
      </c>
      <c r="L35" s="58">
        <v>258548</v>
      </c>
      <c r="M35" s="58">
        <v>261269</v>
      </c>
      <c r="N35" s="58">
        <v>245641</v>
      </c>
      <c r="O35" s="58">
        <v>221370</v>
      </c>
      <c r="P35" s="58">
        <v>241318</v>
      </c>
      <c r="Q35" s="58">
        <v>230531</v>
      </c>
      <c r="R35" s="58">
        <v>268513</v>
      </c>
      <c r="S35" s="58">
        <v>276020</v>
      </c>
      <c r="T35" s="58">
        <v>324797</v>
      </c>
      <c r="U35" s="58">
        <v>354684</v>
      </c>
      <c r="V35" s="57"/>
    </row>
    <row r="36" spans="2:22" ht="15" customHeight="1" hidden="1" outlineLevel="1">
      <c r="B36" s="32"/>
      <c r="C36" s="32"/>
      <c r="D36" s="32"/>
      <c r="E36" s="34"/>
      <c r="F36" s="32"/>
      <c r="G36" s="35"/>
      <c r="H36" s="36"/>
      <c r="I36" s="37"/>
      <c r="J36" s="37"/>
      <c r="K36" s="37"/>
      <c r="L36" s="37"/>
      <c r="M36" s="47"/>
      <c r="N36" s="41"/>
      <c r="O36" s="41"/>
      <c r="P36" s="41"/>
      <c r="Q36" s="37"/>
      <c r="R36" s="37"/>
      <c r="S36" s="37"/>
      <c r="T36" s="37"/>
      <c r="U36" s="37"/>
      <c r="V36" s="36"/>
    </row>
    <row r="37" spans="2:22" ht="15" customHeight="1" hidden="1" outlineLevel="1">
      <c r="B37" s="32"/>
      <c r="C37" s="33" t="s">
        <v>118</v>
      </c>
      <c r="D37" s="32"/>
      <c r="E37" s="34"/>
      <c r="F37" s="32"/>
      <c r="G37" s="35"/>
      <c r="H37" s="42"/>
      <c r="I37" s="43">
        <v>19596</v>
      </c>
      <c r="J37" s="43">
        <v>21912</v>
      </c>
      <c r="K37" s="43">
        <v>39049</v>
      </c>
      <c r="L37" s="43">
        <v>64650</v>
      </c>
      <c r="M37" s="48" t="s">
        <v>92</v>
      </c>
      <c r="N37" s="48" t="s">
        <v>92</v>
      </c>
      <c r="O37" s="48" t="s">
        <v>92</v>
      </c>
      <c r="P37" s="48" t="s">
        <v>92</v>
      </c>
      <c r="Q37" s="48" t="s">
        <v>92</v>
      </c>
      <c r="R37" s="48"/>
      <c r="S37" s="48"/>
      <c r="T37" s="48"/>
      <c r="U37" s="48"/>
      <c r="V37" s="42"/>
    </row>
    <row r="38" spans="2:22" ht="15" customHeight="1" collapsed="1">
      <c r="B38" s="28"/>
      <c r="C38" s="28"/>
      <c r="D38" s="28"/>
      <c r="E38" s="30"/>
      <c r="F38" s="28"/>
      <c r="G38" s="49"/>
      <c r="H38" s="42"/>
      <c r="I38" s="43">
        <v>2048791</v>
      </c>
      <c r="J38" s="43">
        <v>2084203</v>
      </c>
      <c r="K38" s="43">
        <v>2021886</v>
      </c>
      <c r="L38" s="43">
        <v>1987444</v>
      </c>
      <c r="M38" s="43">
        <v>2003641</v>
      </c>
      <c r="N38" s="43">
        <v>1966909</v>
      </c>
      <c r="O38" s="43">
        <v>2004832</v>
      </c>
      <c r="P38" s="43">
        <v>2150250</v>
      </c>
      <c r="Q38" s="43">
        <v>2385026</v>
      </c>
      <c r="R38" s="43">
        <v>2560299</v>
      </c>
      <c r="S38" s="43">
        <v>2968810</v>
      </c>
      <c r="T38" s="43">
        <v>3073207</v>
      </c>
      <c r="U38" s="43">
        <v>2688721</v>
      </c>
      <c r="V38" s="42"/>
    </row>
  </sheetData>
  <sheetProtection password="C470" sheet="1" objects="1" scenarios="1"/>
  <mergeCells count="1">
    <mergeCell ref="D31:E31"/>
  </mergeCells>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D41"/>
  <sheetViews>
    <sheetView zoomScale="75" zoomScaleNormal="75" zoomScaleSheetLayoutView="100" workbookViewId="0" topLeftCell="A1">
      <selection activeCell="Z31" sqref="Z31"/>
    </sheetView>
  </sheetViews>
  <sheetFormatPr defaultColWidth="9.00390625" defaultRowHeight="15" customHeight="1" outlineLevelCol="1"/>
  <cols>
    <col min="1" max="3" width="1.625" style="14" customWidth="1"/>
    <col min="4" max="4" width="33.50390625" style="50" customWidth="1"/>
    <col min="5" max="6" width="1.625" style="14" customWidth="1"/>
    <col min="7" max="7" width="1.625" style="15" customWidth="1"/>
    <col min="8" max="8" width="10.50390625" style="14" hidden="1" customWidth="1" outlineLevel="1"/>
    <col min="9" max="9" width="10.50390625" style="15" hidden="1" customWidth="1" outlineLevel="1"/>
    <col min="10" max="10" width="10.50390625" style="14" hidden="1" customWidth="1" outlineLevel="1"/>
    <col min="11" max="11" width="10.50390625" style="15" hidden="1" customWidth="1" outlineLevel="1"/>
    <col min="12" max="12" width="13.625" style="14" hidden="1" customWidth="1" outlineLevel="1" collapsed="1"/>
    <col min="13" max="13" width="7.875" style="15" hidden="1" customWidth="1" outlineLevel="1" collapsed="1"/>
    <col min="14" max="14" width="7.875" style="14" hidden="1" customWidth="1" outlineLevel="1" collapsed="1"/>
    <col min="15" max="15" width="7.875" style="15" hidden="1" customWidth="1" outlineLevel="1"/>
    <col min="16" max="16" width="9.125" style="14" customWidth="1" collapsed="1"/>
    <col min="17" max="17" width="9.125" style="14" customWidth="1"/>
    <col min="18" max="21" width="1.625" style="14" customWidth="1"/>
    <col min="22" max="22" width="33.50390625" style="50" customWidth="1"/>
    <col min="23" max="25" width="1.625" style="14" customWidth="1"/>
    <col min="26" max="28" width="9.125" style="14" customWidth="1"/>
    <col min="29" max="29" width="1.625" style="15" customWidth="1"/>
    <col min="30" max="30" width="2.50390625" style="14" customWidth="1"/>
    <col min="31" max="31" width="5.50390625" style="15" customWidth="1"/>
    <col min="32" max="32" width="8.625" style="14" customWidth="1"/>
    <col min="33" max="33" width="5.50390625" style="15" customWidth="1"/>
    <col min="34" max="34" width="8.625" style="14" customWidth="1"/>
    <col min="35" max="35" width="5.50390625" style="15" customWidth="1"/>
    <col min="36" max="36" width="3.75390625" style="14" customWidth="1"/>
    <col min="37" max="16384" width="12.875" style="14" customWidth="1"/>
  </cols>
  <sheetData>
    <row r="1" spans="1:29" ht="25.5">
      <c r="A1" s="11"/>
      <c r="B1" s="11"/>
      <c r="C1" s="11"/>
      <c r="D1" s="12"/>
      <c r="E1" s="13"/>
      <c r="Q1" s="16" t="s">
        <v>416</v>
      </c>
      <c r="S1" s="11"/>
      <c r="T1" s="11"/>
      <c r="U1" s="11"/>
      <c r="V1" s="12"/>
      <c r="W1" s="13"/>
      <c r="AC1" s="9" t="s">
        <v>71</v>
      </c>
    </row>
    <row r="2" spans="1:30" ht="27.75" customHeight="1">
      <c r="A2" s="11"/>
      <c r="B2" s="11"/>
      <c r="C2" s="11"/>
      <c r="D2" s="12"/>
      <c r="E2" s="216"/>
      <c r="J2" s="19"/>
      <c r="M2" s="17"/>
      <c r="S2" s="11"/>
      <c r="T2" s="11"/>
      <c r="U2" s="11"/>
      <c r="V2" s="12"/>
      <c r="W2" s="13"/>
      <c r="AD2" s="1"/>
    </row>
    <row r="3" spans="1:30" ht="15" customHeight="1">
      <c r="A3" s="20"/>
      <c r="B3" s="20"/>
      <c r="C3" s="20"/>
      <c r="D3" s="22"/>
      <c r="E3" s="22" t="s">
        <v>332</v>
      </c>
      <c r="F3" s="20"/>
      <c r="G3" s="23"/>
      <c r="H3" s="20"/>
      <c r="I3" s="23"/>
      <c r="J3" s="20"/>
      <c r="K3" s="23"/>
      <c r="L3" s="20"/>
      <c r="M3" s="23"/>
      <c r="N3" s="20"/>
      <c r="O3" s="23"/>
      <c r="P3" s="20"/>
      <c r="Q3" s="20"/>
      <c r="R3" s="20"/>
      <c r="S3" s="20"/>
      <c r="T3" s="20"/>
      <c r="U3" s="20"/>
      <c r="V3" s="22"/>
      <c r="W3" s="22"/>
      <c r="X3" s="20"/>
      <c r="Y3" s="20"/>
      <c r="Z3" s="20"/>
      <c r="AA3" s="20"/>
      <c r="AB3" s="20"/>
      <c r="AC3" s="23"/>
      <c r="AD3" s="35"/>
    </row>
    <row r="4" spans="1:30" ht="15" customHeight="1">
      <c r="A4" s="24"/>
      <c r="B4" s="24"/>
      <c r="C4" s="24"/>
      <c r="D4" s="25"/>
      <c r="E4" s="25" t="s">
        <v>142</v>
      </c>
      <c r="F4" s="24"/>
      <c r="G4" s="26"/>
      <c r="H4" s="27">
        <v>1997</v>
      </c>
      <c r="I4" s="133">
        <v>1998</v>
      </c>
      <c r="J4" s="133">
        <v>1999</v>
      </c>
      <c r="K4" s="133">
        <v>2000</v>
      </c>
      <c r="L4" s="144">
        <v>2001</v>
      </c>
      <c r="M4" s="144">
        <v>2002</v>
      </c>
      <c r="N4" s="144">
        <v>2003</v>
      </c>
      <c r="O4" s="144">
        <v>2004</v>
      </c>
      <c r="P4" s="144">
        <v>2005</v>
      </c>
      <c r="Q4" s="144">
        <v>2006</v>
      </c>
      <c r="R4" s="24"/>
      <c r="S4" s="24"/>
      <c r="T4" s="24"/>
      <c r="U4" s="24"/>
      <c r="V4" s="25"/>
      <c r="W4" s="25"/>
      <c r="X4" s="24"/>
      <c r="Y4" s="24"/>
      <c r="Z4" s="144">
        <v>2007</v>
      </c>
      <c r="AA4" s="144">
        <v>2008</v>
      </c>
      <c r="AB4" s="144">
        <v>2009</v>
      </c>
      <c r="AC4" s="146"/>
      <c r="AD4" s="35"/>
    </row>
    <row r="5" spans="1:30" ht="15" customHeight="1">
      <c r="A5" s="28"/>
      <c r="B5" s="29" t="s">
        <v>145</v>
      </c>
      <c r="C5" s="28"/>
      <c r="D5" s="30"/>
      <c r="E5" s="28"/>
      <c r="F5" s="28"/>
      <c r="G5" s="31"/>
      <c r="H5" s="28"/>
      <c r="I5" s="31"/>
      <c r="J5" s="28"/>
      <c r="K5" s="31"/>
      <c r="L5" s="28"/>
      <c r="M5" s="31"/>
      <c r="N5" s="28"/>
      <c r="O5" s="31"/>
      <c r="P5" s="28"/>
      <c r="Q5" s="28"/>
      <c r="R5" s="28"/>
      <c r="S5" s="29"/>
      <c r="T5" s="29" t="s">
        <v>316</v>
      </c>
      <c r="U5" s="28"/>
      <c r="V5" s="30"/>
      <c r="W5" s="28"/>
      <c r="X5" s="28"/>
      <c r="Y5" s="28"/>
      <c r="Z5" s="28"/>
      <c r="AA5" s="28"/>
      <c r="AB5" s="28"/>
      <c r="AC5" s="31"/>
      <c r="AD5" s="35"/>
    </row>
    <row r="6" spans="1:30" ht="12.75" customHeight="1">
      <c r="A6" s="32"/>
      <c r="B6" s="33" t="s">
        <v>146</v>
      </c>
      <c r="C6" s="32"/>
      <c r="D6" s="34"/>
      <c r="E6" s="32"/>
      <c r="F6" s="35"/>
      <c r="G6" s="36"/>
      <c r="H6" s="35"/>
      <c r="I6" s="36"/>
      <c r="J6" s="35"/>
      <c r="K6" s="36"/>
      <c r="L6" s="35"/>
      <c r="M6" s="36"/>
      <c r="N6" s="35"/>
      <c r="O6" s="36"/>
      <c r="P6" s="35"/>
      <c r="Q6" s="35"/>
      <c r="R6" s="35"/>
      <c r="S6" s="33"/>
      <c r="T6" s="33" t="s">
        <v>146</v>
      </c>
      <c r="U6" s="32"/>
      <c r="V6" s="34"/>
      <c r="W6" s="32"/>
      <c r="X6" s="35"/>
      <c r="Y6" s="35"/>
      <c r="Z6" s="35"/>
      <c r="AA6" s="35"/>
      <c r="AB6" s="35"/>
      <c r="AC6" s="36"/>
      <c r="AD6" s="35"/>
    </row>
    <row r="7" spans="1:30" ht="12.75" customHeight="1">
      <c r="A7" s="32"/>
      <c r="B7" s="32"/>
      <c r="C7" s="672" t="s">
        <v>147</v>
      </c>
      <c r="D7" s="672"/>
      <c r="E7" s="32"/>
      <c r="F7" s="35"/>
      <c r="G7" s="36"/>
      <c r="H7" s="37"/>
      <c r="I7" s="37"/>
      <c r="J7" s="37"/>
      <c r="K7" s="37"/>
      <c r="L7" s="37"/>
      <c r="M7" s="37"/>
      <c r="N7" s="37"/>
      <c r="O7" s="37"/>
      <c r="P7" s="37"/>
      <c r="Q7" s="37"/>
      <c r="R7" s="35"/>
      <c r="S7" s="32"/>
      <c r="T7" s="32"/>
      <c r="U7" s="672" t="s">
        <v>147</v>
      </c>
      <c r="V7" s="672"/>
      <c r="W7" s="32"/>
      <c r="X7" s="35"/>
      <c r="Y7" s="35"/>
      <c r="Z7" s="37"/>
      <c r="AA7" s="37"/>
      <c r="AB7" s="37"/>
      <c r="AC7" s="36"/>
      <c r="AD7" s="35"/>
    </row>
    <row r="8" spans="1:30" ht="12.75" customHeight="1">
      <c r="A8" s="32"/>
      <c r="B8" s="32"/>
      <c r="C8" s="32"/>
      <c r="D8" s="38" t="s">
        <v>148</v>
      </c>
      <c r="E8" s="32"/>
      <c r="F8" s="35"/>
      <c r="G8" s="36"/>
      <c r="H8" s="37">
        <v>362864</v>
      </c>
      <c r="I8" s="37">
        <v>394550</v>
      </c>
      <c r="J8" s="37">
        <v>323409</v>
      </c>
      <c r="K8" s="37">
        <v>238802</v>
      </c>
      <c r="L8" s="37">
        <v>199058</v>
      </c>
      <c r="M8" s="37">
        <v>320055</v>
      </c>
      <c r="N8" s="37">
        <v>242545</v>
      </c>
      <c r="O8" s="37">
        <v>215577</v>
      </c>
      <c r="P8" s="37">
        <v>364551</v>
      </c>
      <c r="Q8" s="37">
        <v>280995</v>
      </c>
      <c r="R8" s="35"/>
      <c r="S8" s="32"/>
      <c r="T8" s="32"/>
      <c r="U8" s="32"/>
      <c r="V8" s="38" t="s">
        <v>148</v>
      </c>
      <c r="W8" s="32"/>
      <c r="X8" s="35"/>
      <c r="Y8" s="35"/>
      <c r="Z8" s="37">
        <v>240738</v>
      </c>
      <c r="AA8" s="37">
        <v>324328</v>
      </c>
      <c r="AB8" s="37">
        <v>405773</v>
      </c>
      <c r="AC8" s="36"/>
      <c r="AD8" s="35"/>
    </row>
    <row r="9" spans="1:30" ht="13.5" customHeight="1">
      <c r="A9" s="32"/>
      <c r="B9" s="32"/>
      <c r="C9" s="32" t="s">
        <v>297</v>
      </c>
      <c r="D9" s="34"/>
      <c r="E9" s="32"/>
      <c r="F9" s="35"/>
      <c r="G9" s="36"/>
      <c r="H9" s="35"/>
      <c r="I9" s="37"/>
      <c r="J9" s="37"/>
      <c r="K9" s="36"/>
      <c r="L9" s="37"/>
      <c r="M9" s="37"/>
      <c r="N9" s="37"/>
      <c r="O9" s="37"/>
      <c r="P9" s="37"/>
      <c r="Q9" s="37"/>
      <c r="R9" s="35"/>
      <c r="S9" s="32"/>
      <c r="T9" s="32"/>
      <c r="U9" s="32" t="s">
        <v>297</v>
      </c>
      <c r="V9" s="34"/>
      <c r="W9" s="32"/>
      <c r="X9" s="35"/>
      <c r="Y9" s="35"/>
      <c r="Z9" s="210"/>
      <c r="AA9" s="210"/>
      <c r="AB9" s="37"/>
      <c r="AC9" s="36"/>
      <c r="AD9" s="35"/>
    </row>
    <row r="10" spans="1:30" ht="13.5" customHeight="1">
      <c r="A10" s="32"/>
      <c r="B10" s="32"/>
      <c r="C10" s="32"/>
      <c r="D10" s="38" t="s">
        <v>318</v>
      </c>
      <c r="E10" s="32"/>
      <c r="F10" s="35"/>
      <c r="G10" s="36"/>
      <c r="H10" s="37">
        <v>328922</v>
      </c>
      <c r="I10" s="37">
        <v>304301</v>
      </c>
      <c r="J10" s="37">
        <v>289501</v>
      </c>
      <c r="K10" s="37">
        <v>284658</v>
      </c>
      <c r="L10" s="37">
        <v>314226</v>
      </c>
      <c r="M10" s="37">
        <v>299930</v>
      </c>
      <c r="N10" s="37">
        <v>343054</v>
      </c>
      <c r="O10" s="37">
        <v>428918</v>
      </c>
      <c r="P10" s="37">
        <v>511922</v>
      </c>
      <c r="Q10" s="37">
        <v>580754</v>
      </c>
      <c r="R10" s="35"/>
      <c r="S10" s="32"/>
      <c r="T10" s="32"/>
      <c r="U10" s="32"/>
      <c r="V10" s="38" t="s">
        <v>318</v>
      </c>
      <c r="W10" s="32"/>
      <c r="X10" s="35"/>
      <c r="Y10" s="35"/>
      <c r="Z10" s="37">
        <v>742711</v>
      </c>
      <c r="AA10" s="37">
        <v>713541</v>
      </c>
      <c r="AB10" s="37">
        <v>441939</v>
      </c>
      <c r="AC10" s="36"/>
      <c r="AD10" s="35"/>
    </row>
    <row r="11" spans="1:30" ht="13.5" customHeight="1">
      <c r="A11" s="32"/>
      <c r="B11" s="32"/>
      <c r="C11" s="32"/>
      <c r="D11" s="38" t="s">
        <v>149</v>
      </c>
      <c r="E11" s="32"/>
      <c r="F11" s="35"/>
      <c r="G11" s="36"/>
      <c r="H11" s="37">
        <v>101889</v>
      </c>
      <c r="I11" s="37">
        <v>106483</v>
      </c>
      <c r="J11" s="37">
        <v>39725</v>
      </c>
      <c r="K11" s="37">
        <v>78201</v>
      </c>
      <c r="L11" s="37">
        <v>104100</v>
      </c>
      <c r="M11" s="37">
        <v>56396</v>
      </c>
      <c r="N11" s="37">
        <v>54128</v>
      </c>
      <c r="O11" s="37">
        <v>119761</v>
      </c>
      <c r="P11" s="37">
        <v>94409</v>
      </c>
      <c r="Q11" s="37">
        <v>100150</v>
      </c>
      <c r="R11" s="35"/>
      <c r="S11" s="32"/>
      <c r="T11" s="32"/>
      <c r="U11" s="32"/>
      <c r="V11" s="38" t="s">
        <v>149</v>
      </c>
      <c r="W11" s="32"/>
      <c r="X11" s="35"/>
      <c r="Y11" s="35"/>
      <c r="Z11" s="37">
        <v>124100</v>
      </c>
      <c r="AA11" s="37">
        <v>104615</v>
      </c>
      <c r="AB11" s="37">
        <v>107126</v>
      </c>
      <c r="AC11" s="36"/>
      <c r="AD11" s="35"/>
    </row>
    <row r="12" spans="1:30" ht="13.5" customHeight="1">
      <c r="A12" s="32"/>
      <c r="B12" s="32"/>
      <c r="C12" s="32"/>
      <c r="D12" s="38" t="s">
        <v>108</v>
      </c>
      <c r="E12" s="32"/>
      <c r="F12" s="35"/>
      <c r="G12" s="36"/>
      <c r="H12" s="37">
        <v>15208</v>
      </c>
      <c r="I12" s="37">
        <v>10325</v>
      </c>
      <c r="J12" s="37">
        <v>7347</v>
      </c>
      <c r="K12" s="37">
        <v>10157</v>
      </c>
      <c r="L12" s="37">
        <v>11630</v>
      </c>
      <c r="M12" s="37">
        <v>7050</v>
      </c>
      <c r="N12" s="37">
        <v>7296</v>
      </c>
      <c r="O12" s="37">
        <v>9440</v>
      </c>
      <c r="P12" s="37">
        <v>7507</v>
      </c>
      <c r="Q12" s="37">
        <v>10852</v>
      </c>
      <c r="R12" s="35"/>
      <c r="S12" s="32"/>
      <c r="T12" s="32"/>
      <c r="U12" s="32"/>
      <c r="V12" s="38" t="s">
        <v>108</v>
      </c>
      <c r="W12" s="32"/>
      <c r="X12" s="35"/>
      <c r="Y12" s="35"/>
      <c r="Z12" s="37">
        <v>7465</v>
      </c>
      <c r="AA12" s="37">
        <v>7354</v>
      </c>
      <c r="AB12" s="37">
        <v>3420</v>
      </c>
      <c r="AC12" s="36"/>
      <c r="AD12" s="35"/>
    </row>
    <row r="13" spans="1:30" ht="13.5" customHeight="1">
      <c r="A13" s="32"/>
      <c r="B13" s="32"/>
      <c r="C13" s="32" t="s">
        <v>150</v>
      </c>
      <c r="D13" s="38"/>
      <c r="E13" s="32"/>
      <c r="F13" s="35"/>
      <c r="G13" s="36"/>
      <c r="H13" s="37">
        <v>87601</v>
      </c>
      <c r="I13" s="37">
        <v>92014</v>
      </c>
      <c r="J13" s="37">
        <v>102115</v>
      </c>
      <c r="K13" s="37">
        <v>106998</v>
      </c>
      <c r="L13" s="37">
        <v>118860</v>
      </c>
      <c r="M13" s="37">
        <v>108360</v>
      </c>
      <c r="N13" s="37">
        <v>110453</v>
      </c>
      <c r="O13" s="37">
        <v>121343</v>
      </c>
      <c r="P13" s="37">
        <v>146468</v>
      </c>
      <c r="Q13" s="37">
        <v>165396</v>
      </c>
      <c r="R13" s="35"/>
      <c r="S13" s="32"/>
      <c r="T13" s="32"/>
      <c r="U13" s="32" t="s">
        <v>150</v>
      </c>
      <c r="V13" s="38"/>
      <c r="W13" s="32"/>
      <c r="X13" s="35"/>
      <c r="Y13" s="35"/>
      <c r="Z13" s="37">
        <v>229042</v>
      </c>
      <c r="AA13" s="37">
        <v>232194</v>
      </c>
      <c r="AB13" s="37">
        <v>188299</v>
      </c>
      <c r="AC13" s="36"/>
      <c r="AD13" s="35"/>
    </row>
    <row r="14" spans="1:30" ht="13.5" customHeight="1">
      <c r="A14" s="32"/>
      <c r="B14" s="32"/>
      <c r="C14" s="32" t="s">
        <v>151</v>
      </c>
      <c r="D14" s="38"/>
      <c r="E14" s="32"/>
      <c r="F14" s="35"/>
      <c r="G14" s="36"/>
      <c r="H14" s="37">
        <v>25906</v>
      </c>
      <c r="I14" s="37">
        <v>1142</v>
      </c>
      <c r="J14" s="51" t="s">
        <v>92</v>
      </c>
      <c r="K14" s="37">
        <v>32153</v>
      </c>
      <c r="L14" s="37">
        <v>27250</v>
      </c>
      <c r="M14" s="37">
        <v>3288</v>
      </c>
      <c r="N14" s="37">
        <v>39957</v>
      </c>
      <c r="O14" s="37">
        <v>32339</v>
      </c>
      <c r="P14" s="37">
        <v>35850</v>
      </c>
      <c r="Q14" s="37">
        <v>33179</v>
      </c>
      <c r="R14" s="35"/>
      <c r="S14" s="32"/>
      <c r="T14" s="32"/>
      <c r="U14" s="32" t="s">
        <v>151</v>
      </c>
      <c r="V14" s="38"/>
      <c r="W14" s="32"/>
      <c r="X14" s="35"/>
      <c r="Y14" s="35"/>
      <c r="Z14" s="37">
        <v>27403</v>
      </c>
      <c r="AA14" s="37">
        <v>23154</v>
      </c>
      <c r="AB14" s="37">
        <v>5461</v>
      </c>
      <c r="AC14" s="36"/>
      <c r="AD14" s="35"/>
    </row>
    <row r="15" spans="1:30" ht="13.5" customHeight="1">
      <c r="A15" s="32"/>
      <c r="B15" s="32"/>
      <c r="C15" s="32" t="s">
        <v>152</v>
      </c>
      <c r="D15" s="38"/>
      <c r="E15" s="32"/>
      <c r="F15" s="35"/>
      <c r="G15" s="40"/>
      <c r="H15" s="41">
        <v>13420</v>
      </c>
      <c r="I15" s="41">
        <v>12976</v>
      </c>
      <c r="J15" s="41">
        <v>14350</v>
      </c>
      <c r="K15" s="37">
        <v>14979</v>
      </c>
      <c r="L15" s="41">
        <v>22158</v>
      </c>
      <c r="M15" s="41">
        <v>18383</v>
      </c>
      <c r="N15" s="41">
        <v>20975</v>
      </c>
      <c r="O15" s="41">
        <v>22637</v>
      </c>
      <c r="P15" s="41">
        <v>18814</v>
      </c>
      <c r="Q15" s="41">
        <v>23728</v>
      </c>
      <c r="R15" s="35"/>
      <c r="S15" s="32"/>
      <c r="T15" s="32"/>
      <c r="U15" s="32" t="s">
        <v>152</v>
      </c>
      <c r="V15" s="38"/>
      <c r="W15" s="32"/>
      <c r="X15" s="35"/>
      <c r="Y15" s="49"/>
      <c r="Z15" s="41">
        <v>20806</v>
      </c>
      <c r="AA15" s="41">
        <v>26185</v>
      </c>
      <c r="AB15" s="41">
        <v>37951</v>
      </c>
      <c r="AC15" s="40"/>
      <c r="AD15" s="35"/>
    </row>
    <row r="16" spans="1:30" ht="13.5" customHeight="1">
      <c r="A16" s="32"/>
      <c r="B16" s="32"/>
      <c r="C16" s="32"/>
      <c r="D16" s="38" t="s">
        <v>153</v>
      </c>
      <c r="E16" s="32"/>
      <c r="F16" s="35"/>
      <c r="G16" s="44"/>
      <c r="H16" s="45">
        <v>935810</v>
      </c>
      <c r="I16" s="45">
        <v>921791</v>
      </c>
      <c r="J16" s="45">
        <v>776447</v>
      </c>
      <c r="K16" s="45">
        <v>765948</v>
      </c>
      <c r="L16" s="45">
        <v>797282</v>
      </c>
      <c r="M16" s="45">
        <v>813462</v>
      </c>
      <c r="N16" s="45">
        <v>818408</v>
      </c>
      <c r="O16" s="45">
        <v>950015</v>
      </c>
      <c r="P16" s="45">
        <v>1179521</v>
      </c>
      <c r="Q16" s="45">
        <v>1195054</v>
      </c>
      <c r="R16" s="35"/>
      <c r="S16" s="32"/>
      <c r="T16" s="32"/>
      <c r="U16" s="32"/>
      <c r="V16" s="38" t="s">
        <v>153</v>
      </c>
      <c r="W16" s="32"/>
      <c r="X16" s="35"/>
      <c r="Y16" s="35"/>
      <c r="Z16" s="45">
        <v>1392265</v>
      </c>
      <c r="AA16" s="45">
        <v>1431371</v>
      </c>
      <c r="AB16" s="45">
        <v>1189969</v>
      </c>
      <c r="AC16" s="44"/>
      <c r="AD16" s="35"/>
    </row>
    <row r="17" spans="1:30" ht="13.5" customHeight="1">
      <c r="A17" s="32"/>
      <c r="B17" s="32"/>
      <c r="C17" s="32"/>
      <c r="D17" s="38"/>
      <c r="E17" s="32"/>
      <c r="F17" s="35"/>
      <c r="G17" s="36"/>
      <c r="H17" s="37"/>
      <c r="I17" s="37"/>
      <c r="J17" s="37"/>
      <c r="K17" s="37"/>
      <c r="L17" s="37"/>
      <c r="M17" s="37"/>
      <c r="N17" s="37"/>
      <c r="O17" s="37"/>
      <c r="P17" s="37"/>
      <c r="Q17" s="37"/>
      <c r="R17" s="35"/>
      <c r="S17" s="32"/>
      <c r="T17" s="32"/>
      <c r="U17" s="32"/>
      <c r="V17" s="38"/>
      <c r="W17" s="32"/>
      <c r="X17" s="35"/>
      <c r="Y17" s="35"/>
      <c r="Z17" s="210"/>
      <c r="AA17" s="210"/>
      <c r="AB17" s="37"/>
      <c r="AC17" s="36"/>
      <c r="AD17" s="35"/>
    </row>
    <row r="18" spans="1:30" ht="13.5" customHeight="1">
      <c r="A18" s="32"/>
      <c r="B18" s="33" t="s">
        <v>322</v>
      </c>
      <c r="C18" s="32"/>
      <c r="D18" s="34"/>
      <c r="E18" s="32"/>
      <c r="F18" s="35"/>
      <c r="G18" s="36"/>
      <c r="H18" s="37"/>
      <c r="I18" s="37"/>
      <c r="J18" s="37"/>
      <c r="K18" s="37"/>
      <c r="L18" s="37"/>
      <c r="M18" s="37"/>
      <c r="N18" s="37"/>
      <c r="O18" s="37"/>
      <c r="P18" s="37"/>
      <c r="Q18" s="37"/>
      <c r="R18" s="35"/>
      <c r="S18" s="33"/>
      <c r="T18" s="33" t="s">
        <v>322</v>
      </c>
      <c r="U18" s="32"/>
      <c r="V18" s="34"/>
      <c r="W18" s="32"/>
      <c r="X18" s="35"/>
      <c r="Y18" s="35"/>
      <c r="Z18" s="210"/>
      <c r="AA18" s="210"/>
      <c r="AB18" s="37"/>
      <c r="AC18" s="36"/>
      <c r="AD18" s="35"/>
    </row>
    <row r="19" spans="1:30" ht="13.5" customHeight="1">
      <c r="A19" s="32"/>
      <c r="B19" s="33"/>
      <c r="C19" s="32" t="s">
        <v>298</v>
      </c>
      <c r="D19" s="34"/>
      <c r="E19" s="32"/>
      <c r="F19" s="35"/>
      <c r="G19" s="36"/>
      <c r="H19" s="37">
        <v>147510</v>
      </c>
      <c r="I19" s="37">
        <v>184742</v>
      </c>
      <c r="J19" s="37">
        <v>275655</v>
      </c>
      <c r="K19" s="37">
        <v>241182</v>
      </c>
      <c r="L19" s="37">
        <v>241293</v>
      </c>
      <c r="M19" s="37">
        <v>200790</v>
      </c>
      <c r="N19" s="37">
        <v>258989</v>
      </c>
      <c r="O19" s="37">
        <v>225775</v>
      </c>
      <c r="P19" s="37">
        <v>160864</v>
      </c>
      <c r="Q19" s="37">
        <v>241545</v>
      </c>
      <c r="R19" s="35"/>
      <c r="S19" s="33"/>
      <c r="T19" s="33"/>
      <c r="U19" s="32" t="s">
        <v>298</v>
      </c>
      <c r="V19" s="34"/>
      <c r="W19" s="32"/>
      <c r="X19" s="35"/>
      <c r="Y19" s="35"/>
      <c r="Z19" s="37">
        <v>360765</v>
      </c>
      <c r="AA19" s="37">
        <v>379593</v>
      </c>
      <c r="AB19" s="37">
        <v>424141</v>
      </c>
      <c r="AC19" s="36"/>
      <c r="AD19" s="35"/>
    </row>
    <row r="20" spans="1:30" ht="13.5" customHeight="1">
      <c r="A20" s="32"/>
      <c r="B20" s="32"/>
      <c r="C20" s="32" t="s">
        <v>154</v>
      </c>
      <c r="D20" s="34"/>
      <c r="E20" s="32"/>
      <c r="F20" s="35"/>
      <c r="G20" s="36"/>
      <c r="H20" s="51" t="s">
        <v>92</v>
      </c>
      <c r="I20" s="51" t="s">
        <v>92</v>
      </c>
      <c r="J20" s="51" t="s">
        <v>92</v>
      </c>
      <c r="K20" s="51" t="s">
        <v>92</v>
      </c>
      <c r="L20" s="51" t="s">
        <v>92</v>
      </c>
      <c r="M20" s="37">
        <v>9314</v>
      </c>
      <c r="N20" s="37">
        <v>9926</v>
      </c>
      <c r="O20" s="37">
        <v>15789</v>
      </c>
      <c r="P20" s="37">
        <v>25009</v>
      </c>
      <c r="Q20" s="37">
        <v>8552</v>
      </c>
      <c r="R20" s="35"/>
      <c r="S20" s="32"/>
      <c r="T20" s="32"/>
      <c r="U20" s="32" t="s">
        <v>154</v>
      </c>
      <c r="V20" s="34"/>
      <c r="W20" s="32"/>
      <c r="X20" s="35"/>
      <c r="Y20" s="35"/>
      <c r="Z20" s="37">
        <v>10436</v>
      </c>
      <c r="AA20" s="37">
        <v>6600</v>
      </c>
      <c r="AB20" s="37">
        <v>5719</v>
      </c>
      <c r="AC20" s="36"/>
      <c r="AD20" s="35"/>
    </row>
    <row r="21" spans="1:30" ht="13.5" customHeight="1">
      <c r="A21" s="32"/>
      <c r="B21" s="32"/>
      <c r="C21" s="32" t="s">
        <v>119</v>
      </c>
      <c r="D21" s="34"/>
      <c r="E21" s="32"/>
      <c r="F21" s="35"/>
      <c r="G21" s="36"/>
      <c r="H21" s="37">
        <v>12909</v>
      </c>
      <c r="I21" s="37">
        <v>9240</v>
      </c>
      <c r="J21" s="37">
        <v>9929</v>
      </c>
      <c r="K21" s="37">
        <v>3869</v>
      </c>
      <c r="L21" s="37">
        <v>4861</v>
      </c>
      <c r="M21" s="37">
        <v>5857</v>
      </c>
      <c r="N21" s="37">
        <v>6539</v>
      </c>
      <c r="O21" s="37">
        <v>7234</v>
      </c>
      <c r="P21" s="37">
        <v>6418</v>
      </c>
      <c r="Q21" s="37">
        <v>7504</v>
      </c>
      <c r="R21" s="35"/>
      <c r="S21" s="32"/>
      <c r="T21" s="32"/>
      <c r="U21" s="32" t="s">
        <v>119</v>
      </c>
      <c r="V21" s="34"/>
      <c r="W21" s="32"/>
      <c r="X21" s="35"/>
      <c r="Y21" s="49"/>
      <c r="Z21" s="37">
        <v>13139</v>
      </c>
      <c r="AA21" s="37">
        <v>13775</v>
      </c>
      <c r="AB21" s="37">
        <v>20445</v>
      </c>
      <c r="AC21" s="42"/>
      <c r="AD21" s="35"/>
    </row>
    <row r="22" spans="1:30" ht="13.5" customHeight="1">
      <c r="A22" s="32"/>
      <c r="B22" s="32"/>
      <c r="C22" s="32"/>
      <c r="D22" s="34"/>
      <c r="E22" s="32"/>
      <c r="F22" s="35"/>
      <c r="G22" s="44"/>
      <c r="H22" s="45">
        <v>165437</v>
      </c>
      <c r="I22" s="45">
        <v>199126</v>
      </c>
      <c r="J22" s="45">
        <v>290923</v>
      </c>
      <c r="K22" s="45">
        <v>250787</v>
      </c>
      <c r="L22" s="45">
        <v>251975</v>
      </c>
      <c r="M22" s="45">
        <v>215961</v>
      </c>
      <c r="N22" s="45">
        <v>275454</v>
      </c>
      <c r="O22" s="45">
        <v>248798</v>
      </c>
      <c r="P22" s="45">
        <v>192291</v>
      </c>
      <c r="Q22" s="45">
        <v>257601</v>
      </c>
      <c r="R22" s="35"/>
      <c r="S22" s="32"/>
      <c r="T22" s="32"/>
      <c r="U22" s="32"/>
      <c r="V22" s="34"/>
      <c r="W22" s="32"/>
      <c r="X22" s="35"/>
      <c r="Y22" s="35"/>
      <c r="Z22" s="45">
        <v>384340</v>
      </c>
      <c r="AA22" s="45">
        <v>399968</v>
      </c>
      <c r="AB22" s="45">
        <v>450305</v>
      </c>
      <c r="AC22" s="40"/>
      <c r="AD22" s="35"/>
    </row>
    <row r="23" spans="1:30" ht="13.5" customHeight="1">
      <c r="A23" s="32"/>
      <c r="B23" s="32"/>
      <c r="C23" s="32"/>
      <c r="D23" s="34"/>
      <c r="E23" s="32"/>
      <c r="F23" s="35"/>
      <c r="R23" s="35"/>
      <c r="S23" s="32"/>
      <c r="T23" s="32"/>
      <c r="U23" s="32"/>
      <c r="V23" s="34"/>
      <c r="W23" s="32"/>
      <c r="X23" s="35"/>
      <c r="Y23" s="35"/>
      <c r="Z23" s="41"/>
      <c r="AA23" s="41"/>
      <c r="AB23" s="41"/>
      <c r="AC23" s="40"/>
      <c r="AD23" s="35"/>
    </row>
    <row r="24" spans="1:30" ht="13.5" customHeight="1">
      <c r="A24" s="32"/>
      <c r="B24" s="33" t="s">
        <v>120</v>
      </c>
      <c r="C24" s="32"/>
      <c r="D24" s="34"/>
      <c r="E24" s="32"/>
      <c r="F24" s="35"/>
      <c r="G24" s="36"/>
      <c r="H24" s="37">
        <v>3979</v>
      </c>
      <c r="I24" s="37">
        <v>9959</v>
      </c>
      <c r="J24" s="37">
        <v>10177</v>
      </c>
      <c r="K24" s="37">
        <v>12038</v>
      </c>
      <c r="L24" s="37">
        <v>10879</v>
      </c>
      <c r="M24" s="37">
        <v>10630</v>
      </c>
      <c r="N24" s="37">
        <v>8854</v>
      </c>
      <c r="O24" s="37">
        <v>7905</v>
      </c>
      <c r="P24" s="37">
        <v>8888</v>
      </c>
      <c r="Q24" s="37">
        <v>8734</v>
      </c>
      <c r="R24" s="35"/>
      <c r="S24" s="32"/>
      <c r="T24" s="33" t="s">
        <v>323</v>
      </c>
      <c r="U24" s="32"/>
      <c r="V24" s="34"/>
      <c r="W24" s="32"/>
      <c r="X24" s="35"/>
      <c r="Y24" s="35"/>
      <c r="Z24" s="210"/>
      <c r="AA24" s="210"/>
      <c r="AB24" s="37"/>
      <c r="AC24" s="36"/>
      <c r="AD24" s="35"/>
    </row>
    <row r="25" spans="1:30" ht="13.5" customHeight="1">
      <c r="A25" s="32"/>
      <c r="B25" s="33"/>
      <c r="C25" s="32"/>
      <c r="D25" s="34"/>
      <c r="E25" s="32"/>
      <c r="F25" s="35"/>
      <c r="G25" s="36"/>
      <c r="H25" s="37"/>
      <c r="I25" s="37"/>
      <c r="J25" s="37"/>
      <c r="K25" s="37"/>
      <c r="L25" s="37"/>
      <c r="M25" s="37"/>
      <c r="N25" s="37"/>
      <c r="O25" s="37"/>
      <c r="P25" s="37"/>
      <c r="Q25" s="37"/>
      <c r="R25" s="35"/>
      <c r="S25" s="32"/>
      <c r="T25" s="33"/>
      <c r="U25" s="32" t="s">
        <v>156</v>
      </c>
      <c r="V25" s="34"/>
      <c r="W25" s="32"/>
      <c r="X25" s="35"/>
      <c r="Y25" s="35"/>
      <c r="Z25" s="37">
        <v>204676</v>
      </c>
      <c r="AA25" s="37">
        <v>204676</v>
      </c>
      <c r="AB25" s="37">
        <v>204676</v>
      </c>
      <c r="AC25" s="36"/>
      <c r="AD25" s="35"/>
    </row>
    <row r="26" spans="1:30" ht="13.5" customHeight="1">
      <c r="A26" s="32"/>
      <c r="B26" s="21"/>
      <c r="C26" s="21"/>
      <c r="D26" s="213"/>
      <c r="E26" s="21"/>
      <c r="R26" s="35"/>
      <c r="S26" s="32"/>
      <c r="T26" s="32"/>
      <c r="U26" s="32" t="s">
        <v>121</v>
      </c>
      <c r="V26" s="34"/>
      <c r="W26" s="32"/>
      <c r="X26" s="35"/>
      <c r="Y26" s="35"/>
      <c r="Z26" s="37">
        <v>262295</v>
      </c>
      <c r="AA26" s="37">
        <v>268582</v>
      </c>
      <c r="AB26" s="37">
        <v>268538</v>
      </c>
      <c r="AC26" s="36"/>
      <c r="AD26" s="35"/>
    </row>
    <row r="27" spans="1:30" ht="13.5" customHeight="1">
      <c r="A27" s="32"/>
      <c r="B27" s="21"/>
      <c r="C27" s="21"/>
      <c r="D27" s="213"/>
      <c r="E27" s="21"/>
      <c r="R27" s="35"/>
      <c r="S27" s="32"/>
      <c r="T27" s="32"/>
      <c r="U27" s="32" t="s">
        <v>157</v>
      </c>
      <c r="V27" s="52"/>
      <c r="W27" s="32"/>
      <c r="X27" s="35"/>
      <c r="Y27" s="35"/>
      <c r="Z27" s="37">
        <v>745209</v>
      </c>
      <c r="AA27" s="37">
        <v>816387</v>
      </c>
      <c r="AB27" s="37">
        <v>664924</v>
      </c>
      <c r="AC27" s="36"/>
      <c r="AD27" s="35"/>
    </row>
    <row r="28" spans="1:30" ht="13.5" customHeight="1">
      <c r="A28" s="32"/>
      <c r="B28" s="33" t="s">
        <v>155</v>
      </c>
      <c r="C28" s="32"/>
      <c r="D28" s="34"/>
      <c r="E28" s="32"/>
      <c r="F28" s="35"/>
      <c r="G28" s="36"/>
      <c r="H28" s="37"/>
      <c r="I28" s="37"/>
      <c r="J28" s="37"/>
      <c r="K28" s="37"/>
      <c r="L28" s="37"/>
      <c r="M28" s="36"/>
      <c r="N28" s="37"/>
      <c r="O28" s="37"/>
      <c r="P28" s="37"/>
      <c r="Q28" s="37"/>
      <c r="R28" s="35"/>
      <c r="S28" s="32"/>
      <c r="T28" s="32"/>
      <c r="U28" s="24" t="s">
        <v>389</v>
      </c>
      <c r="V28" s="34"/>
      <c r="W28" s="32"/>
      <c r="X28" s="35"/>
      <c r="Y28" s="47"/>
      <c r="Z28" s="54">
        <v>-26844</v>
      </c>
      <c r="AA28" s="54">
        <v>-13711</v>
      </c>
      <c r="AB28" s="54">
        <v>-13740</v>
      </c>
      <c r="AC28" s="40"/>
      <c r="AD28" s="35"/>
    </row>
    <row r="29" spans="1:30" ht="13.5" customHeight="1">
      <c r="A29" s="32"/>
      <c r="B29" s="32"/>
      <c r="C29" s="32" t="s">
        <v>156</v>
      </c>
      <c r="D29" s="34"/>
      <c r="E29" s="32"/>
      <c r="F29" s="35"/>
      <c r="G29" s="36"/>
      <c r="H29" s="37">
        <v>204021</v>
      </c>
      <c r="I29" s="37">
        <v>204035</v>
      </c>
      <c r="J29" s="37">
        <v>204045</v>
      </c>
      <c r="K29" s="37">
        <v>204066</v>
      </c>
      <c r="L29" s="37">
        <v>204095</v>
      </c>
      <c r="M29" s="37">
        <v>204676</v>
      </c>
      <c r="N29" s="37">
        <v>204676</v>
      </c>
      <c r="O29" s="37">
        <v>204676</v>
      </c>
      <c r="P29" s="37">
        <v>204676</v>
      </c>
      <c r="Q29" s="37">
        <v>204676</v>
      </c>
      <c r="R29" s="35"/>
      <c r="S29" s="32"/>
      <c r="T29" s="32"/>
      <c r="U29" s="32"/>
      <c r="V29" s="56"/>
      <c r="W29" s="32"/>
      <c r="X29" s="35"/>
      <c r="Y29" s="35"/>
      <c r="Z29" s="37"/>
      <c r="AA29" s="37"/>
      <c r="AB29" s="37"/>
      <c r="AC29" s="36"/>
      <c r="AD29" s="35"/>
    </row>
    <row r="30" spans="1:30" ht="13.5" customHeight="1">
      <c r="A30" s="32"/>
      <c r="B30" s="32"/>
      <c r="C30" s="32" t="s">
        <v>121</v>
      </c>
      <c r="D30" s="34"/>
      <c r="E30" s="32"/>
      <c r="F30" s="35"/>
      <c r="G30" s="40"/>
      <c r="H30" s="51" t="s">
        <v>92</v>
      </c>
      <c r="I30" s="51" t="s">
        <v>92</v>
      </c>
      <c r="J30" s="51" t="s">
        <v>92</v>
      </c>
      <c r="K30" s="51" t="s">
        <v>92</v>
      </c>
      <c r="L30" s="51" t="s">
        <v>92</v>
      </c>
      <c r="M30" s="51" t="s">
        <v>92</v>
      </c>
      <c r="N30" s="37">
        <v>261415</v>
      </c>
      <c r="O30" s="37">
        <v>262140</v>
      </c>
      <c r="P30" s="37">
        <v>262283</v>
      </c>
      <c r="Q30" s="37">
        <v>262288</v>
      </c>
      <c r="R30" s="35"/>
      <c r="S30" s="32"/>
      <c r="T30" s="33"/>
      <c r="U30" s="32" t="s">
        <v>158</v>
      </c>
      <c r="V30" s="34"/>
      <c r="W30" s="32"/>
      <c r="X30" s="35"/>
      <c r="Y30" s="35"/>
      <c r="Z30" s="39">
        <v>24381</v>
      </c>
      <c r="AA30" s="39">
        <v>1662</v>
      </c>
      <c r="AB30" s="39">
        <v>-1946</v>
      </c>
      <c r="AC30" s="36"/>
      <c r="AD30" s="35"/>
    </row>
    <row r="31" spans="1:30" ht="13.5" customHeight="1">
      <c r="A31" s="32"/>
      <c r="B31" s="32"/>
      <c r="C31" s="32" t="s">
        <v>157</v>
      </c>
      <c r="D31" s="34"/>
      <c r="E31" s="32"/>
      <c r="F31" s="35"/>
      <c r="G31" s="36"/>
      <c r="H31" s="37">
        <v>456857</v>
      </c>
      <c r="I31" s="37">
        <v>466591</v>
      </c>
      <c r="J31" s="37">
        <v>457580</v>
      </c>
      <c r="K31" s="37">
        <v>471872</v>
      </c>
      <c r="L31" s="37">
        <v>496802</v>
      </c>
      <c r="M31" s="37">
        <v>492163</v>
      </c>
      <c r="N31" s="37">
        <v>507871</v>
      </c>
      <c r="O31" s="37">
        <v>550894</v>
      </c>
      <c r="P31" s="37">
        <v>605440</v>
      </c>
      <c r="Q31" s="37">
        <v>668687</v>
      </c>
      <c r="R31" s="35"/>
      <c r="S31" s="32"/>
      <c r="T31" s="32"/>
      <c r="U31" s="32" t="s">
        <v>390</v>
      </c>
      <c r="V31" s="34"/>
      <c r="W31" s="32"/>
      <c r="X31" s="35"/>
      <c r="Y31" s="35"/>
      <c r="Z31" s="39">
        <v>1</v>
      </c>
      <c r="AA31" s="39">
        <v>145</v>
      </c>
      <c r="AB31" s="39">
        <v>-9142</v>
      </c>
      <c r="AC31" s="36"/>
      <c r="AD31" s="35"/>
    </row>
    <row r="32" spans="1:30" ht="13.5" customHeight="1">
      <c r="A32" s="32"/>
      <c r="B32" s="32"/>
      <c r="C32" s="32" t="s">
        <v>378</v>
      </c>
      <c r="D32" s="34"/>
      <c r="E32" s="32"/>
      <c r="F32" s="35"/>
      <c r="G32" s="36"/>
      <c r="H32" s="51" t="s">
        <v>92</v>
      </c>
      <c r="I32" s="51" t="s">
        <v>92</v>
      </c>
      <c r="J32" s="51" t="s">
        <v>92</v>
      </c>
      <c r="K32" s="51" t="s">
        <v>92</v>
      </c>
      <c r="L32" s="51" t="s">
        <v>92</v>
      </c>
      <c r="M32" s="39">
        <v>-5340</v>
      </c>
      <c r="N32" s="39">
        <v>-2803</v>
      </c>
      <c r="O32" s="39">
        <v>14176</v>
      </c>
      <c r="P32" s="39">
        <v>13333</v>
      </c>
      <c r="Q32" s="39">
        <v>27992</v>
      </c>
      <c r="R32" s="35"/>
      <c r="S32" s="32"/>
      <c r="T32" s="32"/>
      <c r="U32" s="32" t="s">
        <v>122</v>
      </c>
      <c r="V32" s="34"/>
      <c r="W32" s="32"/>
      <c r="X32" s="35"/>
      <c r="Y32" s="47"/>
      <c r="Z32" s="54">
        <v>-26591</v>
      </c>
      <c r="AA32" s="54">
        <v>-46155</v>
      </c>
      <c r="AB32" s="54">
        <v>-74196</v>
      </c>
      <c r="AC32" s="40"/>
      <c r="AD32" s="35"/>
    </row>
    <row r="33" spans="1:30" ht="13.5" customHeight="1">
      <c r="A33" s="32"/>
      <c r="B33" s="32"/>
      <c r="C33" s="32" t="s">
        <v>122</v>
      </c>
      <c r="D33" s="34"/>
      <c r="E33" s="32"/>
      <c r="F33" s="35"/>
      <c r="G33" s="40"/>
      <c r="H33" s="53" t="s">
        <v>92</v>
      </c>
      <c r="I33" s="53" t="s">
        <v>92</v>
      </c>
      <c r="J33" s="53" t="s">
        <v>92</v>
      </c>
      <c r="K33" s="53" t="s">
        <v>92</v>
      </c>
      <c r="L33" s="54">
        <v>-40150</v>
      </c>
      <c r="M33" s="54">
        <v>-25899</v>
      </c>
      <c r="N33" s="54">
        <v>-42319</v>
      </c>
      <c r="O33" s="39">
        <v>-61828</v>
      </c>
      <c r="P33" s="54">
        <v>-55346</v>
      </c>
      <c r="Q33" s="54">
        <v>-38352</v>
      </c>
      <c r="R33" s="35"/>
      <c r="S33" s="32"/>
      <c r="T33" s="33"/>
      <c r="U33" s="21"/>
      <c r="V33" s="21"/>
      <c r="W33" s="21"/>
      <c r="AC33" s="14"/>
      <c r="AD33" s="35"/>
    </row>
    <row r="34" spans="1:30" ht="13.5" customHeight="1">
      <c r="A34" s="32"/>
      <c r="B34" s="32"/>
      <c r="C34" s="24" t="s">
        <v>389</v>
      </c>
      <c r="D34" s="55"/>
      <c r="E34" s="24"/>
      <c r="F34" s="47"/>
      <c r="G34" s="40"/>
      <c r="H34" s="54">
        <v>-7</v>
      </c>
      <c r="I34" s="54">
        <v>-8</v>
      </c>
      <c r="J34" s="54">
        <v>-5</v>
      </c>
      <c r="K34" s="54">
        <v>-7</v>
      </c>
      <c r="L34" s="54">
        <v>-10</v>
      </c>
      <c r="M34" s="54">
        <v>-159</v>
      </c>
      <c r="N34" s="54">
        <v>-26724</v>
      </c>
      <c r="O34" s="54">
        <v>-26526</v>
      </c>
      <c r="P34" s="54">
        <v>-26060</v>
      </c>
      <c r="Q34" s="54">
        <v>-26381</v>
      </c>
      <c r="R34" s="35"/>
      <c r="S34" s="32"/>
      <c r="T34" s="33"/>
      <c r="U34" s="32" t="s">
        <v>337</v>
      </c>
      <c r="V34" s="32"/>
      <c r="W34" s="34"/>
      <c r="X34" s="35"/>
      <c r="Y34" s="49"/>
      <c r="Z34" s="54">
        <v>9078</v>
      </c>
      <c r="AA34" s="54">
        <v>10282</v>
      </c>
      <c r="AB34" s="54">
        <v>9333</v>
      </c>
      <c r="AC34" s="40"/>
      <c r="AD34" s="35"/>
    </row>
    <row r="35" spans="1:30" ht="13.5" customHeight="1">
      <c r="A35" s="24"/>
      <c r="B35" s="24"/>
      <c r="C35" s="24"/>
      <c r="D35" s="56" t="s">
        <v>159</v>
      </c>
      <c r="E35" s="24"/>
      <c r="F35" s="47"/>
      <c r="G35" s="57"/>
      <c r="H35" s="58">
        <v>943565</v>
      </c>
      <c r="I35" s="58">
        <v>953327</v>
      </c>
      <c r="J35" s="58">
        <v>944339</v>
      </c>
      <c r="K35" s="58">
        <v>958671</v>
      </c>
      <c r="L35" s="58">
        <v>943505</v>
      </c>
      <c r="M35" s="58">
        <v>926856</v>
      </c>
      <c r="N35" s="58">
        <v>902116</v>
      </c>
      <c r="O35" s="58">
        <v>943532</v>
      </c>
      <c r="P35" s="58">
        <v>1004326</v>
      </c>
      <c r="Q35" s="58">
        <v>1098910</v>
      </c>
      <c r="R35" s="35"/>
      <c r="S35" s="32"/>
      <c r="T35" s="21"/>
      <c r="U35" s="21"/>
      <c r="V35" s="56" t="s">
        <v>317</v>
      </c>
      <c r="W35" s="24"/>
      <c r="X35" s="47"/>
      <c r="Y35" s="49"/>
      <c r="Z35" s="58">
        <v>1192205</v>
      </c>
      <c r="AA35" s="58">
        <v>1241868</v>
      </c>
      <c r="AB35" s="58">
        <v>1048447</v>
      </c>
      <c r="AC35" s="57"/>
      <c r="AD35" s="35"/>
    </row>
    <row r="36" spans="1:30" ht="13.5" customHeight="1">
      <c r="A36" s="28"/>
      <c r="B36" s="28"/>
      <c r="C36" s="28"/>
      <c r="D36" s="30"/>
      <c r="E36" s="28"/>
      <c r="F36" s="49"/>
      <c r="G36" s="42"/>
      <c r="H36" s="43">
        <v>2048791</v>
      </c>
      <c r="I36" s="43">
        <v>2084203</v>
      </c>
      <c r="J36" s="43">
        <v>2021886</v>
      </c>
      <c r="K36" s="43">
        <v>1987444</v>
      </c>
      <c r="L36" s="43">
        <v>2003641</v>
      </c>
      <c r="M36" s="43">
        <v>1966909</v>
      </c>
      <c r="N36" s="43">
        <v>2004832</v>
      </c>
      <c r="O36" s="43">
        <v>2150250</v>
      </c>
      <c r="P36" s="43">
        <v>2385026</v>
      </c>
      <c r="Q36" s="43">
        <v>2560299</v>
      </c>
      <c r="R36" s="49"/>
      <c r="S36" s="28"/>
      <c r="T36" s="28"/>
      <c r="U36" s="28"/>
      <c r="V36" s="30"/>
      <c r="W36" s="28"/>
      <c r="X36" s="49"/>
      <c r="Y36" s="49"/>
      <c r="Z36" s="43">
        <v>2968810</v>
      </c>
      <c r="AA36" s="43">
        <v>3073207</v>
      </c>
      <c r="AB36" s="43">
        <v>2688721</v>
      </c>
      <c r="AC36" s="57"/>
      <c r="AD36" s="35"/>
    </row>
    <row r="37" spans="4:30" ht="13.5" customHeight="1">
      <c r="D37" s="14"/>
      <c r="G37" s="14"/>
      <c r="I37" s="14"/>
      <c r="K37" s="14"/>
      <c r="M37" s="14"/>
      <c r="O37" s="14"/>
      <c r="R37" s="47"/>
      <c r="S37" s="217"/>
      <c r="T37" s="217"/>
      <c r="U37" s="217"/>
      <c r="V37" s="218"/>
      <c r="AC37" s="14"/>
      <c r="AD37" s="35"/>
    </row>
    <row r="38" spans="4:30" ht="12.75" customHeight="1">
      <c r="D38" s="14"/>
      <c r="G38" s="14"/>
      <c r="I38" s="14"/>
      <c r="K38" s="14"/>
      <c r="M38" s="14"/>
      <c r="O38" s="14"/>
      <c r="V38" s="14"/>
      <c r="AC38" s="14"/>
      <c r="AD38" s="35"/>
    </row>
    <row r="39" spans="4:30" ht="12.75" customHeight="1">
      <c r="D39" s="14"/>
      <c r="G39" s="14"/>
      <c r="I39" s="14"/>
      <c r="K39" s="14"/>
      <c r="M39" s="14"/>
      <c r="O39" s="14"/>
      <c r="V39" s="14"/>
      <c r="AC39" s="14"/>
      <c r="AD39" s="35"/>
    </row>
    <row r="40" spans="4:30" ht="15" customHeight="1">
      <c r="D40" s="14"/>
      <c r="G40" s="14"/>
      <c r="I40" s="14"/>
      <c r="K40" s="14"/>
      <c r="M40" s="14"/>
      <c r="O40" s="14"/>
      <c r="S40" s="35"/>
      <c r="T40" s="35"/>
      <c r="U40" s="35"/>
      <c r="V40" s="59"/>
      <c r="W40" s="35"/>
      <c r="X40" s="35"/>
      <c r="Y40" s="35"/>
      <c r="Z40" s="35"/>
      <c r="AA40" s="35"/>
      <c r="AB40" s="35"/>
      <c r="AC40" s="36"/>
      <c r="AD40" s="35"/>
    </row>
    <row r="41" spans="1:18" ht="15" customHeight="1">
      <c r="A41" s="35"/>
      <c r="B41" s="35"/>
      <c r="C41" s="35"/>
      <c r="D41" s="59"/>
      <c r="E41" s="35"/>
      <c r="F41" s="35"/>
      <c r="G41" s="36"/>
      <c r="H41" s="35"/>
      <c r="I41" s="36"/>
      <c r="J41" s="35"/>
      <c r="K41" s="36"/>
      <c r="L41" s="35"/>
      <c r="M41" s="36"/>
      <c r="N41" s="35"/>
      <c r="O41" s="36"/>
      <c r="P41" s="35"/>
      <c r="Q41" s="35"/>
      <c r="R41" s="35"/>
    </row>
  </sheetData>
  <sheetProtection password="C470" sheet="1" objects="1" scenarios="1"/>
  <mergeCells count="2">
    <mergeCell ref="C7:D7"/>
    <mergeCell ref="U7:V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dimension ref="A1:AB41"/>
  <sheetViews>
    <sheetView zoomScale="75" zoomScaleNormal="75" zoomScaleSheetLayoutView="100" workbookViewId="0" topLeftCell="A1">
      <selection activeCell="R18" sqref="R18"/>
    </sheetView>
  </sheetViews>
  <sheetFormatPr defaultColWidth="9.00390625" defaultRowHeight="15" customHeight="1" outlineLevelRow="1" outlineLevelCol="1"/>
  <cols>
    <col min="1" max="1" width="2.125" style="60" customWidth="1"/>
    <col min="2" max="3" width="1.25" style="60" customWidth="1"/>
    <col min="4" max="4" width="37.625" style="96" customWidth="1"/>
    <col min="5" max="5" width="2.125" style="60" customWidth="1"/>
    <col min="6" max="6" width="2.625" style="60" customWidth="1"/>
    <col min="7" max="7" width="2.125" style="60" customWidth="1"/>
    <col min="8" max="8" width="8.375" style="60" hidden="1" customWidth="1" outlineLevel="1"/>
    <col min="9" max="11" width="10.125" style="60" hidden="1" customWidth="1" outlineLevel="1"/>
    <col min="12" max="14" width="13.625" style="60" hidden="1" customWidth="1" outlineLevel="1" collapsed="1"/>
    <col min="15" max="15" width="13.625" style="60" hidden="1" customWidth="1" outlineLevel="1"/>
    <col min="16" max="16" width="16.625" style="60" customWidth="1" collapsed="1"/>
    <col min="17" max="20" width="16.625" style="60" customWidth="1"/>
    <col min="21" max="21" width="2.125" style="60" customWidth="1"/>
    <col min="22" max="22" width="2.50390625" style="60" customWidth="1"/>
    <col min="23" max="23" width="10.50390625" style="60" customWidth="1"/>
    <col min="24" max="24" width="5.50390625" style="60" customWidth="1"/>
    <col min="25" max="25" width="8.00390625" style="60" customWidth="1"/>
    <col min="26" max="26" width="5.50390625" style="60" customWidth="1"/>
    <col min="27" max="27" width="8.00390625" style="60" customWidth="1"/>
    <col min="28" max="28" width="5.50390625" style="60" customWidth="1"/>
    <col min="29" max="29" width="3.625" style="60" customWidth="1"/>
    <col min="30" max="16384" width="12.875" style="60" customWidth="1"/>
  </cols>
  <sheetData>
    <row r="1" spans="1:26" ht="26.25">
      <c r="A1" s="61"/>
      <c r="B1" s="61"/>
      <c r="C1" s="61"/>
      <c r="D1" s="62"/>
      <c r="E1" s="63"/>
      <c r="F1" s="63"/>
      <c r="G1" s="64"/>
      <c r="H1" s="64"/>
      <c r="K1" s="64"/>
      <c r="P1" s="65" t="s">
        <v>417</v>
      </c>
      <c r="Q1" s="64"/>
      <c r="R1" s="64"/>
      <c r="S1" s="64"/>
      <c r="T1" s="64"/>
      <c r="U1" s="9" t="s">
        <v>71</v>
      </c>
      <c r="W1" s="64"/>
      <c r="X1" s="64"/>
      <c r="Y1" s="64"/>
      <c r="Z1" s="64"/>
    </row>
    <row r="2" spans="1:26" ht="27.75" customHeight="1">
      <c r="A2" s="61"/>
      <c r="B2" s="61"/>
      <c r="C2" s="61"/>
      <c r="D2" s="62"/>
      <c r="E2" s="132"/>
      <c r="F2" s="63"/>
      <c r="G2" s="64"/>
      <c r="H2" s="64"/>
      <c r="I2" s="64"/>
      <c r="J2" s="67"/>
      <c r="K2" s="64"/>
      <c r="M2" s="64"/>
      <c r="N2" s="66"/>
      <c r="P2" s="64"/>
      <c r="Q2" s="64"/>
      <c r="R2" s="64"/>
      <c r="S2" s="64"/>
      <c r="T2" s="64"/>
      <c r="U2" s="64"/>
      <c r="V2" s="1"/>
      <c r="W2" s="64"/>
      <c r="X2" s="64"/>
      <c r="Y2" s="64"/>
      <c r="Z2" s="64"/>
    </row>
    <row r="3" spans="1:28" ht="16.5" customHeight="1">
      <c r="A3" s="68"/>
      <c r="B3" s="68"/>
      <c r="C3" s="68"/>
      <c r="D3" s="22" t="s">
        <v>53</v>
      </c>
      <c r="E3" s="72"/>
      <c r="F3" s="22"/>
      <c r="G3" s="69"/>
      <c r="H3" s="70"/>
      <c r="I3" s="70"/>
      <c r="J3" s="70"/>
      <c r="K3" s="70"/>
      <c r="L3" s="70"/>
      <c r="M3" s="70"/>
      <c r="N3" s="70"/>
      <c r="O3" s="70"/>
      <c r="P3" s="70"/>
      <c r="Q3" s="70"/>
      <c r="R3" s="70"/>
      <c r="S3" s="70"/>
      <c r="T3" s="70"/>
      <c r="U3" s="69"/>
      <c r="V3" s="71"/>
      <c r="W3" s="71"/>
      <c r="X3" s="64"/>
      <c r="Y3" s="64"/>
      <c r="Z3" s="64"/>
      <c r="AB3" s="1"/>
    </row>
    <row r="4" spans="1:26" ht="16.5" customHeight="1">
      <c r="A4" s="72"/>
      <c r="B4" s="72"/>
      <c r="C4" s="72"/>
      <c r="D4" s="25" t="s">
        <v>142</v>
      </c>
      <c r="E4" s="72"/>
      <c r="F4" s="72"/>
      <c r="G4" s="72"/>
      <c r="H4" s="133">
        <v>1997</v>
      </c>
      <c r="I4" s="159">
        <v>1998</v>
      </c>
      <c r="J4" s="159">
        <v>1999</v>
      </c>
      <c r="K4" s="159">
        <v>2000</v>
      </c>
      <c r="L4" s="144">
        <v>2001</v>
      </c>
      <c r="M4" s="144">
        <v>2002</v>
      </c>
      <c r="N4" s="144">
        <v>2003</v>
      </c>
      <c r="O4" s="144">
        <v>2004</v>
      </c>
      <c r="P4" s="144">
        <v>2005</v>
      </c>
      <c r="Q4" s="144">
        <v>2006</v>
      </c>
      <c r="R4" s="144">
        <v>2007</v>
      </c>
      <c r="S4" s="144">
        <v>2008</v>
      </c>
      <c r="T4" s="144">
        <v>2009</v>
      </c>
      <c r="U4" s="72"/>
      <c r="V4" s="71"/>
      <c r="W4" s="71"/>
      <c r="X4" s="64"/>
      <c r="Y4" s="64"/>
      <c r="Z4" s="64"/>
    </row>
    <row r="5" spans="1:26" ht="16.5" customHeight="1">
      <c r="A5" s="73"/>
      <c r="B5" s="73"/>
      <c r="C5" s="73"/>
      <c r="D5" s="74"/>
      <c r="E5" s="5"/>
      <c r="F5" s="5"/>
      <c r="G5" s="73"/>
      <c r="H5" s="75" t="s">
        <v>84</v>
      </c>
      <c r="I5" s="75" t="s">
        <v>73</v>
      </c>
      <c r="J5" s="75" t="s">
        <v>74</v>
      </c>
      <c r="K5" s="75" t="s">
        <v>75</v>
      </c>
      <c r="L5" s="3" t="s">
        <v>76</v>
      </c>
      <c r="M5" s="3" t="s">
        <v>77</v>
      </c>
      <c r="N5" s="3" t="s">
        <v>78</v>
      </c>
      <c r="O5" s="3" t="s">
        <v>79</v>
      </c>
      <c r="P5" s="3" t="s">
        <v>80</v>
      </c>
      <c r="Q5" s="3" t="s">
        <v>199</v>
      </c>
      <c r="R5" s="3" t="s">
        <v>305</v>
      </c>
      <c r="S5" s="3" t="s">
        <v>333</v>
      </c>
      <c r="T5" s="3" t="s">
        <v>357</v>
      </c>
      <c r="U5" s="73"/>
      <c r="V5" s="71"/>
      <c r="W5" s="71"/>
      <c r="X5" s="64"/>
      <c r="Y5" s="64"/>
      <c r="Z5" s="64"/>
    </row>
    <row r="6" spans="1:26" ht="18" customHeight="1">
      <c r="A6" s="76"/>
      <c r="B6" s="77" t="s">
        <v>123</v>
      </c>
      <c r="C6" s="76"/>
      <c r="D6" s="78"/>
      <c r="E6" s="79"/>
      <c r="F6" s="79"/>
      <c r="G6" s="79"/>
      <c r="H6" s="80">
        <v>1790580</v>
      </c>
      <c r="I6" s="80">
        <v>1790542</v>
      </c>
      <c r="J6" s="80">
        <v>1745537</v>
      </c>
      <c r="K6" s="80">
        <v>1854774</v>
      </c>
      <c r="L6" s="80">
        <v>2012858</v>
      </c>
      <c r="M6" s="80">
        <v>1803798</v>
      </c>
      <c r="N6" s="80">
        <v>2003210</v>
      </c>
      <c r="O6" s="80">
        <v>2257273</v>
      </c>
      <c r="P6" s="80">
        <v>2539859</v>
      </c>
      <c r="Q6" s="80">
        <v>2797109</v>
      </c>
      <c r="R6" s="80">
        <v>3127771</v>
      </c>
      <c r="S6" s="80">
        <v>3417736</v>
      </c>
      <c r="T6" s="80">
        <v>2847227</v>
      </c>
      <c r="U6" s="64"/>
      <c r="V6" s="64"/>
      <c r="W6" s="64"/>
      <c r="X6" s="64"/>
      <c r="Y6" s="64"/>
      <c r="Z6" s="64"/>
    </row>
    <row r="7" spans="1:26" ht="18" customHeight="1">
      <c r="A7" s="76"/>
      <c r="B7" s="76"/>
      <c r="C7" s="76"/>
      <c r="D7" s="78"/>
      <c r="E7" s="79"/>
      <c r="F7" s="79"/>
      <c r="G7" s="79"/>
      <c r="H7" s="80"/>
      <c r="I7" s="80"/>
      <c r="K7" s="80"/>
      <c r="L7" s="80"/>
      <c r="M7" s="80"/>
      <c r="N7" s="80"/>
      <c r="O7" s="80"/>
      <c r="P7" s="80"/>
      <c r="Q7" s="80"/>
      <c r="R7" s="80"/>
      <c r="S7" s="80"/>
      <c r="T7" s="80"/>
      <c r="U7" s="64"/>
      <c r="V7" s="64"/>
      <c r="W7" s="64"/>
      <c r="X7" s="64"/>
      <c r="Y7" s="64"/>
      <c r="Z7" s="64"/>
    </row>
    <row r="8" spans="1:26" ht="18" customHeight="1">
      <c r="A8" s="76"/>
      <c r="B8" s="77" t="s">
        <v>124</v>
      </c>
      <c r="C8" s="76"/>
      <c r="D8" s="78"/>
      <c r="E8" s="79"/>
      <c r="F8" s="79"/>
      <c r="G8" s="79"/>
      <c r="H8" s="81">
        <v>1317386</v>
      </c>
      <c r="I8" s="81">
        <v>1338771</v>
      </c>
      <c r="J8" s="81">
        <v>1318876</v>
      </c>
      <c r="K8" s="81">
        <v>1383665</v>
      </c>
      <c r="L8" s="81">
        <v>1501396</v>
      </c>
      <c r="M8" s="81">
        <v>1340682</v>
      </c>
      <c r="N8" s="81">
        <v>1509912</v>
      </c>
      <c r="O8" s="81">
        <v>1713118</v>
      </c>
      <c r="P8" s="81">
        <v>1959658</v>
      </c>
      <c r="Q8" s="81">
        <v>2165126</v>
      </c>
      <c r="R8" s="81">
        <v>2414592</v>
      </c>
      <c r="S8" s="81">
        <v>2662707</v>
      </c>
      <c r="T8" s="81">
        <v>2392397</v>
      </c>
      <c r="U8" s="82"/>
      <c r="V8" s="64"/>
      <c r="W8" s="64"/>
      <c r="X8" s="64"/>
      <c r="Y8" s="64"/>
      <c r="Z8" s="64"/>
    </row>
    <row r="9" spans="1:26" ht="18" customHeight="1">
      <c r="A9" s="76"/>
      <c r="B9" s="76"/>
      <c r="C9" s="76"/>
      <c r="D9" s="78" t="s">
        <v>160</v>
      </c>
      <c r="E9" s="79"/>
      <c r="F9" s="79"/>
      <c r="G9" s="79"/>
      <c r="H9" s="80">
        <v>473194</v>
      </c>
      <c r="I9" s="80">
        <v>451771</v>
      </c>
      <c r="J9" s="80">
        <v>426661</v>
      </c>
      <c r="K9" s="80">
        <v>471109</v>
      </c>
      <c r="L9" s="80">
        <v>511462</v>
      </c>
      <c r="M9" s="80">
        <v>463116</v>
      </c>
      <c r="N9" s="80">
        <v>493298</v>
      </c>
      <c r="O9" s="80">
        <v>544155</v>
      </c>
      <c r="P9" s="80">
        <v>580201</v>
      </c>
      <c r="Q9" s="80">
        <v>631983</v>
      </c>
      <c r="R9" s="80">
        <v>713179</v>
      </c>
      <c r="S9" s="80">
        <v>755029</v>
      </c>
      <c r="T9" s="80">
        <v>454830</v>
      </c>
      <c r="U9" s="64"/>
      <c r="V9" s="64"/>
      <c r="W9" s="64"/>
      <c r="X9" s="64"/>
      <c r="Y9" s="64"/>
      <c r="Z9" s="64"/>
    </row>
    <row r="10" spans="1:26" ht="18" customHeight="1">
      <c r="A10" s="76"/>
      <c r="B10" s="76"/>
      <c r="C10" s="76"/>
      <c r="D10" s="78"/>
      <c r="E10" s="79"/>
      <c r="F10" s="79"/>
      <c r="G10" s="79"/>
      <c r="H10" s="80"/>
      <c r="I10" s="80"/>
      <c r="J10" s="80"/>
      <c r="K10" s="80"/>
      <c r="L10" s="80"/>
      <c r="M10" s="80"/>
      <c r="N10" s="80"/>
      <c r="O10" s="80"/>
      <c r="P10" s="80"/>
      <c r="Q10" s="80"/>
      <c r="R10" s="80"/>
      <c r="S10" s="80"/>
      <c r="T10" s="80"/>
      <c r="U10" s="64"/>
      <c r="V10" s="64"/>
      <c r="W10" s="64"/>
      <c r="X10" s="64"/>
      <c r="Y10" s="64"/>
      <c r="Z10" s="64"/>
    </row>
    <row r="11" spans="1:26" ht="18" customHeight="1">
      <c r="A11" s="76"/>
      <c r="B11" s="77" t="s">
        <v>161</v>
      </c>
      <c r="C11" s="76"/>
      <c r="D11" s="78"/>
      <c r="E11" s="79"/>
      <c r="F11" s="79"/>
      <c r="G11" s="79"/>
      <c r="H11" s="81">
        <v>372532</v>
      </c>
      <c r="I11" s="81">
        <v>392671</v>
      </c>
      <c r="J11" s="81">
        <v>388534</v>
      </c>
      <c r="K11" s="81">
        <v>396649</v>
      </c>
      <c r="L11" s="81">
        <v>405549</v>
      </c>
      <c r="M11" s="81">
        <v>389531</v>
      </c>
      <c r="N11" s="81">
        <v>393832</v>
      </c>
      <c r="O11" s="81">
        <v>422485</v>
      </c>
      <c r="P11" s="81">
        <v>429181</v>
      </c>
      <c r="Q11" s="81">
        <v>468273</v>
      </c>
      <c r="R11" s="81">
        <v>526648</v>
      </c>
      <c r="S11" s="81">
        <v>571337</v>
      </c>
      <c r="T11" s="81">
        <v>510311</v>
      </c>
      <c r="U11" s="82"/>
      <c r="V11" s="64"/>
      <c r="W11" s="64"/>
      <c r="X11" s="64"/>
      <c r="Y11" s="64"/>
      <c r="Z11" s="64"/>
    </row>
    <row r="12" spans="1:26" ht="18" customHeight="1">
      <c r="A12" s="76"/>
      <c r="B12" s="76"/>
      <c r="C12" s="76"/>
      <c r="D12" s="78" t="s">
        <v>365</v>
      </c>
      <c r="E12" s="79"/>
      <c r="F12" s="79"/>
      <c r="G12" s="79"/>
      <c r="H12" s="80">
        <v>100662</v>
      </c>
      <c r="I12" s="80">
        <v>59100</v>
      </c>
      <c r="J12" s="80">
        <v>38127</v>
      </c>
      <c r="K12" s="80">
        <v>74460</v>
      </c>
      <c r="L12" s="80">
        <v>105913</v>
      </c>
      <c r="M12" s="80">
        <v>73585</v>
      </c>
      <c r="N12" s="80">
        <v>99466</v>
      </c>
      <c r="O12" s="80">
        <v>121670</v>
      </c>
      <c r="P12" s="80">
        <v>151020</v>
      </c>
      <c r="Q12" s="80">
        <v>163710</v>
      </c>
      <c r="R12" s="80">
        <v>186531</v>
      </c>
      <c r="S12" s="80">
        <v>183692</v>
      </c>
      <c r="T12" s="85">
        <v>-55481</v>
      </c>
      <c r="U12" s="64"/>
      <c r="V12" s="64"/>
      <c r="W12" s="64"/>
      <c r="X12" s="64"/>
      <c r="Y12" s="64"/>
      <c r="Z12" s="64"/>
    </row>
    <row r="13" spans="1:26" ht="18" customHeight="1">
      <c r="A13" s="76"/>
      <c r="B13" s="72"/>
      <c r="C13" s="76"/>
      <c r="D13" s="78"/>
      <c r="E13" s="79"/>
      <c r="F13" s="79"/>
      <c r="G13" s="79"/>
      <c r="H13" s="64"/>
      <c r="I13" s="64"/>
      <c r="J13" s="64"/>
      <c r="K13" s="64"/>
      <c r="L13" s="64"/>
      <c r="M13" s="64"/>
      <c r="N13" s="64"/>
      <c r="O13" s="64"/>
      <c r="P13" s="64"/>
      <c r="Q13" s="64"/>
      <c r="R13" s="64"/>
      <c r="S13" s="64"/>
      <c r="T13" s="64"/>
      <c r="U13" s="64"/>
      <c r="V13" s="64"/>
      <c r="W13" s="64"/>
      <c r="X13" s="64"/>
      <c r="Y13" s="64"/>
      <c r="Z13" s="64"/>
    </row>
    <row r="14" spans="1:26" ht="18" customHeight="1">
      <c r="A14" s="76"/>
      <c r="B14" s="77" t="s">
        <v>125</v>
      </c>
      <c r="C14" s="77"/>
      <c r="D14" s="83"/>
      <c r="E14" s="79"/>
      <c r="F14" s="79"/>
      <c r="G14" s="79"/>
      <c r="I14" s="80"/>
      <c r="J14" s="80"/>
      <c r="K14" s="80"/>
      <c r="L14" s="80"/>
      <c r="M14" s="80"/>
      <c r="N14" s="80"/>
      <c r="O14" s="80"/>
      <c r="P14" s="80"/>
      <c r="Q14" s="80"/>
      <c r="R14" s="80"/>
      <c r="S14" s="80"/>
      <c r="T14" s="80"/>
      <c r="U14" s="64"/>
      <c r="V14" s="64"/>
      <c r="W14" s="64"/>
      <c r="X14" s="64"/>
      <c r="Y14" s="64"/>
      <c r="Z14" s="64"/>
    </row>
    <row r="15" spans="1:26" ht="18" customHeight="1">
      <c r="A15" s="76"/>
      <c r="B15" s="76"/>
      <c r="C15" s="76" t="s">
        <v>392</v>
      </c>
      <c r="D15" s="78"/>
      <c r="E15" s="79"/>
      <c r="F15" s="79"/>
      <c r="G15" s="79"/>
      <c r="H15" s="84">
        <v>15897</v>
      </c>
      <c r="I15" s="84">
        <v>15986</v>
      </c>
      <c r="J15" s="84">
        <v>13907</v>
      </c>
      <c r="K15" s="84">
        <v>10259</v>
      </c>
      <c r="L15" s="84">
        <v>10099</v>
      </c>
      <c r="M15" s="84">
        <v>7291</v>
      </c>
      <c r="N15" s="84">
        <v>5642</v>
      </c>
      <c r="O15" s="84">
        <v>5294</v>
      </c>
      <c r="P15" s="147">
        <v>5446</v>
      </c>
      <c r="Q15" s="147">
        <v>5769</v>
      </c>
      <c r="R15" s="147">
        <v>6913</v>
      </c>
      <c r="S15" s="147">
        <v>8086</v>
      </c>
      <c r="T15" s="147">
        <v>7009</v>
      </c>
      <c r="U15" s="64"/>
      <c r="V15" s="64"/>
      <c r="W15" s="64"/>
      <c r="X15" s="64"/>
      <c r="Y15" s="64"/>
      <c r="Z15" s="64"/>
    </row>
    <row r="16" spans="1:26" ht="18" customHeight="1">
      <c r="A16" s="76"/>
      <c r="B16" s="76"/>
      <c r="C16" s="76" t="s">
        <v>391</v>
      </c>
      <c r="D16" s="78"/>
      <c r="E16" s="79"/>
      <c r="F16" s="79"/>
      <c r="G16" s="79"/>
      <c r="H16" s="85">
        <v>-13329</v>
      </c>
      <c r="I16" s="85">
        <v>-14225</v>
      </c>
      <c r="J16" s="85">
        <v>-17520</v>
      </c>
      <c r="K16" s="85">
        <v>-13002</v>
      </c>
      <c r="L16" s="85">
        <v>-12048</v>
      </c>
      <c r="M16" s="85">
        <v>-9626</v>
      </c>
      <c r="N16" s="85">
        <v>-7673</v>
      </c>
      <c r="O16" s="85">
        <v>-5844</v>
      </c>
      <c r="P16" s="85">
        <v>-5724</v>
      </c>
      <c r="Q16" s="85">
        <v>-6410</v>
      </c>
      <c r="R16" s="85">
        <v>-7668</v>
      </c>
      <c r="S16" s="85">
        <v>-9957</v>
      </c>
      <c r="T16" s="85">
        <v>-9147</v>
      </c>
      <c r="U16" s="64"/>
      <c r="V16" s="64"/>
      <c r="W16" s="64"/>
      <c r="X16" s="64"/>
      <c r="Y16" s="64"/>
      <c r="Z16" s="64"/>
    </row>
    <row r="17" spans="1:26" ht="18" customHeight="1" hidden="1" outlineLevel="1">
      <c r="A17" s="76"/>
      <c r="B17" s="76"/>
      <c r="C17" s="76" t="s">
        <v>126</v>
      </c>
      <c r="D17" s="78"/>
      <c r="E17" s="79"/>
      <c r="F17" s="79"/>
      <c r="G17" s="79"/>
      <c r="H17" s="86" t="s">
        <v>92</v>
      </c>
      <c r="I17" s="87">
        <v>-1063</v>
      </c>
      <c r="J17" s="87">
        <v>-9785</v>
      </c>
      <c r="K17" s="86" t="s">
        <v>92</v>
      </c>
      <c r="L17" s="86" t="s">
        <v>92</v>
      </c>
      <c r="M17" s="86" t="s">
        <v>92</v>
      </c>
      <c r="N17" s="86" t="s">
        <v>92</v>
      </c>
      <c r="O17" s="86" t="s">
        <v>92</v>
      </c>
      <c r="P17" s="86" t="s">
        <v>92</v>
      </c>
      <c r="Q17" s="86" t="s">
        <v>92</v>
      </c>
      <c r="R17" s="86" t="s">
        <v>92</v>
      </c>
      <c r="S17" s="86" t="s">
        <v>92</v>
      </c>
      <c r="T17" s="86" t="s">
        <v>92</v>
      </c>
      <c r="U17" s="64"/>
      <c r="V17" s="64"/>
      <c r="W17" s="64"/>
      <c r="X17" s="64"/>
      <c r="Y17" s="64"/>
      <c r="Z17" s="64"/>
    </row>
    <row r="18" spans="1:26" ht="18" customHeight="1" collapsed="1">
      <c r="A18" s="76"/>
      <c r="B18" s="76"/>
      <c r="C18" s="76" t="s">
        <v>127</v>
      </c>
      <c r="D18" s="78"/>
      <c r="E18" s="79"/>
      <c r="F18" s="79"/>
      <c r="G18" s="79"/>
      <c r="H18" s="88">
        <v>-6906</v>
      </c>
      <c r="I18" s="88">
        <v>-9261</v>
      </c>
      <c r="J18" s="88">
        <v>-13448</v>
      </c>
      <c r="K18" s="88">
        <v>-17710</v>
      </c>
      <c r="L18" s="88">
        <v>-33240</v>
      </c>
      <c r="M18" s="88">
        <v>-51387</v>
      </c>
      <c r="N18" s="88">
        <v>-40110</v>
      </c>
      <c r="O18" s="88">
        <v>-18400</v>
      </c>
      <c r="P18" s="88">
        <v>-22558</v>
      </c>
      <c r="Q18" s="88">
        <v>-23051</v>
      </c>
      <c r="R18" s="88">
        <v>-27481</v>
      </c>
      <c r="S18" s="88">
        <v>-19581</v>
      </c>
      <c r="T18" s="88">
        <v>-146520</v>
      </c>
      <c r="U18" s="82"/>
      <c r="V18" s="64"/>
      <c r="W18" s="64"/>
      <c r="X18" s="64"/>
      <c r="Y18" s="64"/>
      <c r="Z18" s="64"/>
    </row>
    <row r="19" spans="1:26" ht="18" customHeight="1">
      <c r="A19" s="76"/>
      <c r="B19" s="76"/>
      <c r="C19" s="76"/>
      <c r="D19" s="78"/>
      <c r="E19" s="79"/>
      <c r="F19" s="79"/>
      <c r="G19" s="79"/>
      <c r="H19" s="88">
        <v>-4338</v>
      </c>
      <c r="I19" s="88">
        <v>-8563</v>
      </c>
      <c r="J19" s="88">
        <v>-26846</v>
      </c>
      <c r="K19" s="88">
        <v>-20453</v>
      </c>
      <c r="L19" s="88">
        <v>-35189</v>
      </c>
      <c r="M19" s="88">
        <v>-53722</v>
      </c>
      <c r="N19" s="88">
        <v>-42141</v>
      </c>
      <c r="O19" s="88">
        <v>-18950</v>
      </c>
      <c r="P19" s="88">
        <v>-22836</v>
      </c>
      <c r="Q19" s="88">
        <v>-23692</v>
      </c>
      <c r="R19" s="88">
        <v>-28236</v>
      </c>
      <c r="S19" s="88">
        <v>-21452</v>
      </c>
      <c r="T19" s="88">
        <v>-148658</v>
      </c>
      <c r="U19" s="89"/>
      <c r="V19" s="64"/>
      <c r="W19" s="64"/>
      <c r="X19" s="64"/>
      <c r="Y19" s="64"/>
      <c r="Z19" s="64"/>
    </row>
    <row r="20" spans="1:26" ht="18" customHeight="1">
      <c r="A20" s="76"/>
      <c r="B20" s="76"/>
      <c r="C20" s="76"/>
      <c r="D20" s="78" t="s">
        <v>366</v>
      </c>
      <c r="E20" s="64"/>
      <c r="F20" s="64"/>
      <c r="G20" s="79"/>
      <c r="H20" s="84">
        <v>96324</v>
      </c>
      <c r="I20" s="84">
        <v>50537</v>
      </c>
      <c r="J20" s="84">
        <v>11281</v>
      </c>
      <c r="K20" s="84">
        <v>54007</v>
      </c>
      <c r="L20" s="84">
        <v>70724</v>
      </c>
      <c r="M20" s="84">
        <v>19863</v>
      </c>
      <c r="N20" s="84">
        <v>57325</v>
      </c>
      <c r="O20" s="84">
        <v>102720</v>
      </c>
      <c r="P20" s="84">
        <v>128184</v>
      </c>
      <c r="Q20" s="84">
        <v>140018</v>
      </c>
      <c r="R20" s="84">
        <v>158295</v>
      </c>
      <c r="S20" s="84">
        <v>162240</v>
      </c>
      <c r="T20" s="85">
        <v>-204139</v>
      </c>
      <c r="U20" s="64"/>
      <c r="V20" s="64"/>
      <c r="W20" s="64"/>
      <c r="X20" s="64"/>
      <c r="Y20" s="64"/>
      <c r="Z20" s="64"/>
    </row>
    <row r="21" spans="1:26" ht="18" customHeight="1">
      <c r="A21" s="76"/>
      <c r="B21" s="76"/>
      <c r="C21" s="76"/>
      <c r="D21" s="78"/>
      <c r="E21" s="64"/>
      <c r="F21" s="64"/>
      <c r="G21" s="64"/>
      <c r="H21" s="84"/>
      <c r="I21" s="84"/>
      <c r="J21" s="84"/>
      <c r="K21" s="84"/>
      <c r="L21" s="84"/>
      <c r="M21" s="84"/>
      <c r="N21" s="84"/>
      <c r="O21" s="84"/>
      <c r="P21" s="84"/>
      <c r="Q21" s="84"/>
      <c r="R21" s="84"/>
      <c r="S21" s="84"/>
      <c r="T21" s="84"/>
      <c r="U21" s="64"/>
      <c r="V21" s="64"/>
      <c r="W21" s="64"/>
      <c r="X21" s="64"/>
      <c r="Y21" s="64"/>
      <c r="Z21" s="64"/>
    </row>
    <row r="22" spans="1:26" ht="18" customHeight="1">
      <c r="A22" s="76"/>
      <c r="B22" s="77" t="s">
        <v>162</v>
      </c>
      <c r="C22" s="76"/>
      <c r="D22" s="78"/>
      <c r="E22" s="64"/>
      <c r="F22" s="64"/>
      <c r="G22" s="64"/>
      <c r="H22" s="84"/>
      <c r="I22" s="84"/>
      <c r="J22" s="84"/>
      <c r="K22" s="84"/>
      <c r="L22" s="84"/>
      <c r="M22" s="84"/>
      <c r="N22" s="84"/>
      <c r="P22" s="84"/>
      <c r="Q22" s="84"/>
      <c r="R22" s="84"/>
      <c r="S22" s="84"/>
      <c r="T22" s="84"/>
      <c r="U22" s="64"/>
      <c r="V22" s="64"/>
      <c r="W22" s="64"/>
      <c r="X22" s="64"/>
      <c r="Y22" s="64"/>
      <c r="Z22" s="64"/>
    </row>
    <row r="23" spans="1:26" ht="18" customHeight="1">
      <c r="A23" s="76"/>
      <c r="B23" s="76"/>
      <c r="C23" s="76" t="s">
        <v>128</v>
      </c>
      <c r="D23" s="78"/>
      <c r="E23" s="64"/>
      <c r="F23" s="64"/>
      <c r="G23" s="64"/>
      <c r="H23" s="84">
        <v>46845</v>
      </c>
      <c r="I23" s="84">
        <v>23541</v>
      </c>
      <c r="J23" s="84">
        <v>8460</v>
      </c>
      <c r="K23" s="84">
        <v>38855</v>
      </c>
      <c r="L23" s="84">
        <v>44702</v>
      </c>
      <c r="M23" s="84">
        <v>12378</v>
      </c>
      <c r="N23" s="84">
        <v>43122</v>
      </c>
      <c r="O23" s="84">
        <v>48971</v>
      </c>
      <c r="P23" s="84">
        <v>62795</v>
      </c>
      <c r="Q23" s="84">
        <v>50073</v>
      </c>
      <c r="R23" s="84">
        <v>51264</v>
      </c>
      <c r="S23" s="84">
        <v>49746</v>
      </c>
      <c r="T23" s="84">
        <v>4274</v>
      </c>
      <c r="U23" s="64"/>
      <c r="V23" s="64"/>
      <c r="W23" s="64"/>
      <c r="X23" s="64"/>
      <c r="Y23" s="64"/>
      <c r="Z23" s="64"/>
    </row>
    <row r="24" spans="1:26" ht="18" customHeight="1">
      <c r="A24" s="76"/>
      <c r="B24" s="76"/>
      <c r="C24" s="76" t="s">
        <v>129</v>
      </c>
      <c r="D24" s="78"/>
      <c r="E24" s="64"/>
      <c r="F24" s="64"/>
      <c r="G24" s="64"/>
      <c r="H24" s="88">
        <v>83</v>
      </c>
      <c r="I24" s="88">
        <v>1063</v>
      </c>
      <c r="J24" s="88">
        <v>-2710</v>
      </c>
      <c r="K24" s="88">
        <v>-13900</v>
      </c>
      <c r="L24" s="88">
        <v>-13227</v>
      </c>
      <c r="M24" s="88">
        <v>-3909</v>
      </c>
      <c r="N24" s="88">
        <v>-18796</v>
      </c>
      <c r="O24" s="88">
        <v>-7257</v>
      </c>
      <c r="P24" s="88">
        <v>-12364</v>
      </c>
      <c r="Q24" s="88">
        <v>608</v>
      </c>
      <c r="R24" s="88">
        <v>4607</v>
      </c>
      <c r="S24" s="88">
        <v>9276</v>
      </c>
      <c r="T24" s="88">
        <v>-83177</v>
      </c>
      <c r="U24" s="82"/>
      <c r="V24" s="64"/>
      <c r="W24" s="64"/>
      <c r="X24" s="64"/>
      <c r="Y24" s="64"/>
      <c r="Z24" s="64"/>
    </row>
    <row r="25" spans="1:26" ht="18" customHeight="1">
      <c r="A25" s="76"/>
      <c r="B25" s="76"/>
      <c r="C25" s="76"/>
      <c r="D25" s="78"/>
      <c r="E25" s="64"/>
      <c r="F25" s="64"/>
      <c r="G25" s="64"/>
      <c r="H25" s="90">
        <v>46928</v>
      </c>
      <c r="I25" s="90">
        <v>24604</v>
      </c>
      <c r="J25" s="90">
        <v>5750</v>
      </c>
      <c r="K25" s="90">
        <v>24955</v>
      </c>
      <c r="L25" s="90">
        <v>31475</v>
      </c>
      <c r="M25" s="90">
        <v>8469</v>
      </c>
      <c r="N25" s="90">
        <v>24326</v>
      </c>
      <c r="O25" s="91">
        <v>41714</v>
      </c>
      <c r="P25" s="90">
        <v>50431</v>
      </c>
      <c r="Q25" s="90">
        <v>50681</v>
      </c>
      <c r="R25" s="90">
        <v>55871</v>
      </c>
      <c r="S25" s="90">
        <v>59022</v>
      </c>
      <c r="T25" s="88">
        <v>-78903</v>
      </c>
      <c r="U25" s="89"/>
      <c r="V25" s="64"/>
      <c r="W25" s="64"/>
      <c r="X25" s="64"/>
      <c r="Y25" s="64"/>
      <c r="Z25" s="64"/>
    </row>
    <row r="26" spans="1:26" ht="18" customHeight="1">
      <c r="A26" s="76"/>
      <c r="B26" s="76"/>
      <c r="C26" s="76"/>
      <c r="D26" s="78" t="s">
        <v>367</v>
      </c>
      <c r="E26" s="64"/>
      <c r="F26" s="64"/>
      <c r="G26" s="64"/>
      <c r="H26" s="84">
        <v>49396</v>
      </c>
      <c r="I26" s="84">
        <v>25933</v>
      </c>
      <c r="J26" s="84">
        <v>5531</v>
      </c>
      <c r="K26" s="84">
        <v>29052</v>
      </c>
      <c r="L26" s="84">
        <v>39249</v>
      </c>
      <c r="M26" s="84">
        <v>11394</v>
      </c>
      <c r="N26" s="84">
        <v>32999</v>
      </c>
      <c r="O26" s="92">
        <v>61006</v>
      </c>
      <c r="P26" s="84">
        <v>77753</v>
      </c>
      <c r="Q26" s="84">
        <v>89337</v>
      </c>
      <c r="R26" s="84">
        <v>102424</v>
      </c>
      <c r="S26" s="84">
        <v>103218</v>
      </c>
      <c r="T26" s="85">
        <v>-125236</v>
      </c>
      <c r="U26" s="64"/>
      <c r="V26" s="64"/>
      <c r="W26" s="64"/>
      <c r="X26" s="64"/>
      <c r="Y26" s="64"/>
      <c r="Z26" s="64"/>
    </row>
    <row r="27" spans="1:26" ht="18" customHeight="1">
      <c r="A27" s="76"/>
      <c r="B27" s="76"/>
      <c r="C27" s="76"/>
      <c r="D27" s="78"/>
      <c r="E27" s="64"/>
      <c r="F27" s="64"/>
      <c r="G27" s="64"/>
      <c r="H27" s="64"/>
      <c r="I27" s="64"/>
      <c r="J27" s="64"/>
      <c r="K27" s="64"/>
      <c r="L27" s="64"/>
      <c r="M27" s="64"/>
      <c r="O27" s="64"/>
      <c r="P27" s="64"/>
      <c r="Q27" s="64"/>
      <c r="R27" s="64"/>
      <c r="S27" s="64"/>
      <c r="T27" s="64"/>
      <c r="U27" s="64"/>
      <c r="V27" s="64"/>
      <c r="W27" s="64"/>
      <c r="X27" s="64"/>
      <c r="Y27" s="64"/>
      <c r="Z27" s="64"/>
    </row>
    <row r="28" spans="1:26" ht="18" customHeight="1">
      <c r="A28" s="76"/>
      <c r="B28" s="93" t="s">
        <v>163</v>
      </c>
      <c r="C28" s="76"/>
      <c r="D28" s="78"/>
      <c r="E28" s="64"/>
      <c r="F28" s="64"/>
      <c r="G28" s="64"/>
      <c r="H28" s="88">
        <v>-850</v>
      </c>
      <c r="I28" s="88">
        <v>-1145</v>
      </c>
      <c r="J28" s="88">
        <v>-900</v>
      </c>
      <c r="K28" s="88">
        <v>-922</v>
      </c>
      <c r="L28" s="88">
        <v>-722</v>
      </c>
      <c r="M28" s="88">
        <v>-83</v>
      </c>
      <c r="N28" s="88">
        <v>-405</v>
      </c>
      <c r="O28" s="88">
        <v>-291</v>
      </c>
      <c r="P28" s="88">
        <v>-908</v>
      </c>
      <c r="Q28" s="88">
        <v>-666</v>
      </c>
      <c r="R28" s="88">
        <v>-707</v>
      </c>
      <c r="S28" s="88">
        <v>-1296</v>
      </c>
      <c r="T28" s="88">
        <v>-579</v>
      </c>
      <c r="U28" s="82"/>
      <c r="V28" s="64"/>
      <c r="W28" s="64"/>
      <c r="X28" s="64"/>
      <c r="Y28" s="64"/>
      <c r="Z28" s="64"/>
    </row>
    <row r="29" spans="1:26" ht="18" customHeight="1">
      <c r="A29" s="73"/>
      <c r="B29" s="73"/>
      <c r="C29" s="73"/>
      <c r="D29" s="94" t="s">
        <v>368</v>
      </c>
      <c r="E29" s="82"/>
      <c r="F29" s="82"/>
      <c r="G29" s="82"/>
      <c r="H29" s="81">
        <v>48546</v>
      </c>
      <c r="I29" s="81">
        <v>24788</v>
      </c>
      <c r="J29" s="81">
        <v>4631</v>
      </c>
      <c r="K29" s="81">
        <v>28130</v>
      </c>
      <c r="L29" s="81">
        <v>38527</v>
      </c>
      <c r="M29" s="81">
        <v>11311</v>
      </c>
      <c r="N29" s="81">
        <v>32594</v>
      </c>
      <c r="O29" s="81">
        <v>60715</v>
      </c>
      <c r="P29" s="81">
        <v>76845</v>
      </c>
      <c r="Q29" s="81">
        <v>88671</v>
      </c>
      <c r="R29" s="81">
        <v>101717</v>
      </c>
      <c r="S29" s="81">
        <v>101922</v>
      </c>
      <c r="T29" s="88">
        <v>-125815</v>
      </c>
      <c r="U29" s="82"/>
      <c r="V29" s="64"/>
      <c r="W29" s="64"/>
      <c r="X29" s="64"/>
      <c r="Y29" s="64"/>
      <c r="Z29" s="64"/>
    </row>
    <row r="30" spans="1:26" ht="18" customHeight="1">
      <c r="A30" s="64"/>
      <c r="B30" s="64"/>
      <c r="C30" s="64"/>
      <c r="D30" s="95"/>
      <c r="E30" s="64"/>
      <c r="F30" s="64"/>
      <c r="G30" s="64"/>
      <c r="H30" s="64"/>
      <c r="I30" s="64"/>
      <c r="J30" s="64"/>
      <c r="K30" s="64"/>
      <c r="L30" s="64"/>
      <c r="M30" s="64"/>
      <c r="N30" s="64"/>
      <c r="O30" s="64"/>
      <c r="P30" s="64"/>
      <c r="Q30" s="64"/>
      <c r="R30" s="64"/>
      <c r="S30" s="64"/>
      <c r="T30" s="64"/>
      <c r="U30" s="64"/>
      <c r="V30" s="64"/>
      <c r="W30" s="64"/>
      <c r="X30" s="64"/>
      <c r="Y30" s="64"/>
      <c r="Z30" s="64"/>
    </row>
    <row r="31" spans="1:26" ht="15" customHeight="1">
      <c r="A31" s="64"/>
      <c r="B31" s="64"/>
      <c r="C31" s="64"/>
      <c r="D31" s="95"/>
      <c r="E31" s="64"/>
      <c r="F31" s="64"/>
      <c r="G31" s="64"/>
      <c r="H31" s="64"/>
      <c r="I31" s="64"/>
      <c r="J31" s="64"/>
      <c r="K31" s="64"/>
      <c r="L31" s="64"/>
      <c r="M31" s="64"/>
      <c r="N31" s="64"/>
      <c r="O31" s="64"/>
      <c r="P31" s="64"/>
      <c r="Q31" s="64"/>
      <c r="R31" s="64"/>
      <c r="S31" s="64"/>
      <c r="T31" s="64"/>
      <c r="U31" s="64"/>
      <c r="V31" s="64"/>
      <c r="W31" s="64"/>
      <c r="X31" s="64"/>
      <c r="Y31" s="64"/>
      <c r="Z31" s="64"/>
    </row>
    <row r="32" spans="1:26" ht="15" customHeight="1">
      <c r="A32" s="64"/>
      <c r="B32" s="64"/>
      <c r="C32" s="64"/>
      <c r="D32" s="95"/>
      <c r="E32" s="64"/>
      <c r="F32" s="64"/>
      <c r="G32" s="64"/>
      <c r="H32" s="64"/>
      <c r="I32" s="64"/>
      <c r="J32" s="64"/>
      <c r="K32" s="64"/>
      <c r="L32" s="64"/>
      <c r="M32" s="64"/>
      <c r="N32" s="64"/>
      <c r="O32" s="64"/>
      <c r="P32" s="64"/>
      <c r="Q32" s="64"/>
      <c r="R32" s="64"/>
      <c r="S32" s="64"/>
      <c r="T32" s="64"/>
      <c r="U32" s="64"/>
      <c r="V32" s="64"/>
      <c r="W32" s="64"/>
      <c r="X32" s="64"/>
      <c r="Y32" s="64"/>
      <c r="Z32" s="64"/>
    </row>
    <row r="33" spans="1:26" ht="15" customHeight="1">
      <c r="A33" s="64"/>
      <c r="B33" s="64"/>
      <c r="C33" s="64"/>
      <c r="D33" s="95"/>
      <c r="E33" s="64"/>
      <c r="F33" s="64"/>
      <c r="G33" s="64"/>
      <c r="H33" s="64"/>
      <c r="I33" s="64"/>
      <c r="J33" s="64"/>
      <c r="K33" s="64"/>
      <c r="L33" s="64"/>
      <c r="M33" s="64"/>
      <c r="N33" s="64"/>
      <c r="O33" s="64"/>
      <c r="P33" s="64"/>
      <c r="Q33" s="64"/>
      <c r="R33" s="64"/>
      <c r="S33" s="64"/>
      <c r="T33" s="64"/>
      <c r="U33" s="64"/>
      <c r="V33" s="64"/>
      <c r="W33" s="64"/>
      <c r="X33" s="64"/>
      <c r="Y33" s="64"/>
      <c r="Z33" s="64"/>
    </row>
    <row r="34" spans="1:26" ht="15" customHeight="1">
      <c r="A34" s="64"/>
      <c r="B34" s="64"/>
      <c r="C34" s="64"/>
      <c r="D34" s="95"/>
      <c r="E34" s="64"/>
      <c r="F34" s="64"/>
      <c r="G34" s="64"/>
      <c r="H34" s="64"/>
      <c r="I34" s="64"/>
      <c r="J34" s="64"/>
      <c r="K34" s="64"/>
      <c r="L34" s="64"/>
      <c r="M34" s="64"/>
      <c r="N34" s="64"/>
      <c r="O34" s="64"/>
      <c r="P34" s="64"/>
      <c r="Q34" s="64"/>
      <c r="R34" s="64"/>
      <c r="S34" s="64"/>
      <c r="T34" s="64"/>
      <c r="U34" s="64"/>
      <c r="V34" s="64"/>
      <c r="W34" s="64"/>
      <c r="X34" s="64"/>
      <c r="Y34" s="64"/>
      <c r="Z34" s="64"/>
    </row>
    <row r="35" spans="1:26" ht="15" customHeight="1">
      <c r="A35" s="64"/>
      <c r="B35" s="64"/>
      <c r="C35" s="64"/>
      <c r="D35" s="95"/>
      <c r="E35" s="64"/>
      <c r="F35" s="64"/>
      <c r="G35" s="64"/>
      <c r="H35" s="64"/>
      <c r="I35" s="64"/>
      <c r="J35" s="64"/>
      <c r="K35" s="64"/>
      <c r="L35" s="64"/>
      <c r="M35" s="64"/>
      <c r="N35" s="64"/>
      <c r="O35" s="64"/>
      <c r="P35" s="64"/>
      <c r="Q35" s="64"/>
      <c r="R35" s="64"/>
      <c r="S35" s="64"/>
      <c r="T35" s="64"/>
      <c r="U35" s="64"/>
      <c r="V35" s="64"/>
      <c r="W35" s="64"/>
      <c r="X35" s="64"/>
      <c r="Y35" s="64"/>
      <c r="Z35" s="64"/>
    </row>
    <row r="36" spans="1:26" ht="15" customHeight="1">
      <c r="A36" s="64"/>
      <c r="B36" s="64"/>
      <c r="C36" s="64"/>
      <c r="D36" s="95"/>
      <c r="E36" s="64"/>
      <c r="F36" s="64"/>
      <c r="G36" s="64"/>
      <c r="H36" s="64"/>
      <c r="I36" s="64"/>
      <c r="J36" s="64"/>
      <c r="K36" s="64"/>
      <c r="L36" s="64"/>
      <c r="M36" s="64"/>
      <c r="N36" s="64"/>
      <c r="O36" s="64"/>
      <c r="P36" s="64"/>
      <c r="Q36" s="64"/>
      <c r="R36" s="64"/>
      <c r="S36" s="64"/>
      <c r="T36" s="64"/>
      <c r="U36" s="64"/>
      <c r="V36" s="64"/>
      <c r="W36" s="64"/>
      <c r="X36" s="64"/>
      <c r="Y36" s="64"/>
      <c r="Z36" s="64"/>
    </row>
    <row r="37" spans="1:26" ht="15" customHeight="1">
      <c r="A37" s="64"/>
      <c r="B37" s="64"/>
      <c r="C37" s="64"/>
      <c r="D37" s="95"/>
      <c r="E37" s="64"/>
      <c r="F37" s="64"/>
      <c r="G37" s="64"/>
      <c r="H37" s="64"/>
      <c r="I37" s="64"/>
      <c r="J37" s="64"/>
      <c r="K37" s="64"/>
      <c r="L37" s="64"/>
      <c r="M37" s="64"/>
      <c r="N37" s="64"/>
      <c r="O37" s="64"/>
      <c r="P37" s="64"/>
      <c r="Q37" s="64"/>
      <c r="R37" s="64"/>
      <c r="S37" s="64"/>
      <c r="T37" s="64"/>
      <c r="U37" s="64"/>
      <c r="V37" s="64"/>
      <c r="W37" s="64"/>
      <c r="X37" s="64"/>
      <c r="Y37" s="64"/>
      <c r="Z37" s="64"/>
    </row>
    <row r="38" spans="1:26" ht="15" customHeight="1">
      <c r="A38" s="64"/>
      <c r="B38" s="64"/>
      <c r="C38" s="64"/>
      <c r="D38" s="95"/>
      <c r="E38" s="64"/>
      <c r="F38" s="64"/>
      <c r="G38" s="64"/>
      <c r="H38" s="64"/>
      <c r="I38" s="64"/>
      <c r="J38" s="64"/>
      <c r="K38" s="64"/>
      <c r="L38" s="64"/>
      <c r="M38" s="64"/>
      <c r="N38" s="64"/>
      <c r="O38" s="64"/>
      <c r="P38" s="64"/>
      <c r="Q38" s="64"/>
      <c r="R38" s="64"/>
      <c r="S38" s="64"/>
      <c r="T38" s="64"/>
      <c r="U38" s="64"/>
      <c r="V38" s="64"/>
      <c r="W38" s="64"/>
      <c r="X38" s="64"/>
      <c r="Y38" s="64"/>
      <c r="Z38" s="64"/>
    </row>
    <row r="39" spans="1:26" ht="15" customHeight="1">
      <c r="A39" s="64"/>
      <c r="B39" s="64"/>
      <c r="C39" s="64"/>
      <c r="D39" s="95"/>
      <c r="E39" s="64"/>
      <c r="F39" s="64"/>
      <c r="G39" s="64"/>
      <c r="H39" s="64"/>
      <c r="I39" s="64"/>
      <c r="J39" s="64"/>
      <c r="K39" s="64"/>
      <c r="L39" s="64"/>
      <c r="M39" s="64"/>
      <c r="N39" s="64"/>
      <c r="O39" s="64"/>
      <c r="P39" s="64"/>
      <c r="Q39" s="64"/>
      <c r="R39" s="64"/>
      <c r="S39" s="64"/>
      <c r="T39" s="64"/>
      <c r="U39" s="64"/>
      <c r="V39" s="64"/>
      <c r="W39" s="64"/>
      <c r="X39" s="64"/>
      <c r="Y39" s="64"/>
      <c r="Z39" s="64"/>
    </row>
    <row r="40" spans="1:26" ht="15" customHeight="1">
      <c r="A40" s="64"/>
      <c r="B40" s="64"/>
      <c r="C40" s="64"/>
      <c r="D40" s="95"/>
      <c r="E40" s="64"/>
      <c r="F40" s="64"/>
      <c r="G40" s="64"/>
      <c r="H40" s="64"/>
      <c r="I40" s="64"/>
      <c r="J40" s="64"/>
      <c r="K40" s="64"/>
      <c r="L40" s="64"/>
      <c r="M40" s="64"/>
      <c r="N40" s="64"/>
      <c r="O40" s="64"/>
      <c r="P40" s="64"/>
      <c r="Q40" s="64"/>
      <c r="R40" s="64"/>
      <c r="S40" s="64"/>
      <c r="T40" s="64"/>
      <c r="U40" s="64"/>
      <c r="V40" s="64"/>
      <c r="W40" s="64"/>
      <c r="X40" s="64"/>
      <c r="Y40" s="64"/>
      <c r="Z40" s="64"/>
    </row>
    <row r="41" spans="1:26" ht="15" customHeight="1">
      <c r="A41" s="64"/>
      <c r="B41" s="64"/>
      <c r="C41" s="64"/>
      <c r="D41" s="95"/>
      <c r="E41" s="64"/>
      <c r="F41" s="64"/>
      <c r="G41" s="64"/>
      <c r="H41" s="64"/>
      <c r="I41" s="64"/>
      <c r="J41" s="64"/>
      <c r="K41" s="64"/>
      <c r="L41" s="64"/>
      <c r="M41" s="64"/>
      <c r="N41" s="64"/>
      <c r="O41" s="64"/>
      <c r="P41" s="64"/>
      <c r="Q41" s="64"/>
      <c r="R41" s="64"/>
      <c r="S41" s="64"/>
      <c r="T41" s="64"/>
      <c r="U41" s="64"/>
      <c r="V41" s="64"/>
      <c r="W41" s="64"/>
      <c r="X41" s="64"/>
      <c r="Y41" s="64"/>
      <c r="Z41" s="64"/>
    </row>
  </sheetData>
  <sheetProtection password="C470" sheet="1" objects="1" scenarios="1"/>
  <printOptions/>
  <pageMargins left="0.5905511811023623" right="0.5905511811023623" top="0.3937007874015748" bottom="0.3937007874015748" header="0.5118110236220472" footer="0.1968503937007874"/>
  <pageSetup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V21"/>
  <sheetViews>
    <sheetView zoomScale="85" zoomScaleNormal="85" zoomScaleSheetLayoutView="100" workbookViewId="0" topLeftCell="A1">
      <selection activeCell="L14" sqref="L14"/>
    </sheetView>
  </sheetViews>
  <sheetFormatPr defaultColWidth="9.00390625" defaultRowHeight="15" customHeight="1" outlineLevelCol="1"/>
  <cols>
    <col min="1" max="1" width="1.625" style="151" customWidth="1"/>
    <col min="2" max="2" width="33.125" style="152" customWidth="1"/>
    <col min="3" max="4" width="1.625" style="151" customWidth="1"/>
    <col min="5" max="5" width="13.625" style="151" hidden="1" customWidth="1" outlineLevel="1"/>
    <col min="6" max="6" width="15.625" style="151" hidden="1" customWidth="1" outlineLevel="1"/>
    <col min="7" max="8" width="15.625" style="151" hidden="1" customWidth="1" outlineLevel="1" collapsed="1"/>
    <col min="9" max="9" width="15.625" style="151" hidden="1" customWidth="1" outlineLevel="1"/>
    <col min="10" max="10" width="18.625" style="151" customWidth="1" collapsed="1"/>
    <col min="11" max="14" width="18.625" style="151" customWidth="1"/>
    <col min="15" max="15" width="3.625" style="151" customWidth="1"/>
    <col min="16" max="16384" width="12.875" style="151" customWidth="1"/>
  </cols>
  <sheetData>
    <row r="1" spans="1:15" ht="25.5">
      <c r="A1" s="148"/>
      <c r="B1" s="149"/>
      <c r="C1" s="150"/>
      <c r="J1" s="65" t="s">
        <v>418</v>
      </c>
      <c r="O1" s="9" t="s">
        <v>71</v>
      </c>
    </row>
    <row r="2" ht="19.5" customHeight="1"/>
    <row r="3" spans="1:22" s="60" customFormat="1" ht="16.5" customHeight="1">
      <c r="A3" s="68"/>
      <c r="B3" s="22"/>
      <c r="C3" s="22" t="s">
        <v>53</v>
      </c>
      <c r="D3" s="69"/>
      <c r="E3" s="69"/>
      <c r="F3" s="70"/>
      <c r="G3" s="70"/>
      <c r="H3" s="70"/>
      <c r="I3" s="70"/>
      <c r="J3" s="70"/>
      <c r="K3" s="70"/>
      <c r="L3" s="70"/>
      <c r="M3" s="70"/>
      <c r="N3" s="70"/>
      <c r="O3" s="69"/>
      <c r="P3" s="71"/>
      <c r="Q3" s="71"/>
      <c r="R3" s="64"/>
      <c r="S3" s="64"/>
      <c r="T3" s="64"/>
      <c r="V3" s="1"/>
    </row>
    <row r="4" spans="1:20" s="60" customFormat="1" ht="16.5" customHeight="1">
      <c r="A4" s="72"/>
      <c r="B4" s="25"/>
      <c r="C4" s="25" t="s">
        <v>142</v>
      </c>
      <c r="D4" s="144"/>
      <c r="E4" s="144">
        <v>2000</v>
      </c>
      <c r="F4" s="144">
        <v>2001</v>
      </c>
      <c r="G4" s="144">
        <v>2002</v>
      </c>
      <c r="H4" s="144">
        <v>2003</v>
      </c>
      <c r="I4" s="144">
        <v>2004</v>
      </c>
      <c r="J4" s="144">
        <v>2005</v>
      </c>
      <c r="K4" s="144">
        <v>2006</v>
      </c>
      <c r="L4" s="144">
        <v>2007</v>
      </c>
      <c r="M4" s="144">
        <v>2008</v>
      </c>
      <c r="N4" s="144">
        <v>2009</v>
      </c>
      <c r="O4" s="76"/>
      <c r="P4" s="71"/>
      <c r="Q4" s="71"/>
      <c r="R4" s="64"/>
      <c r="S4" s="64"/>
      <c r="T4" s="64"/>
    </row>
    <row r="5" spans="1:20" s="60" customFormat="1" ht="16.5" customHeight="1">
      <c r="A5" s="73"/>
      <c r="B5" s="94"/>
      <c r="C5" s="73"/>
      <c r="D5" s="3"/>
      <c r="E5" s="3" t="s">
        <v>209</v>
      </c>
      <c r="F5" s="3" t="s">
        <v>76</v>
      </c>
      <c r="G5" s="3" t="s">
        <v>77</v>
      </c>
      <c r="H5" s="3" t="s">
        <v>78</v>
      </c>
      <c r="I5" s="3" t="s">
        <v>79</v>
      </c>
      <c r="J5" s="3" t="s">
        <v>80</v>
      </c>
      <c r="K5" s="3" t="s">
        <v>199</v>
      </c>
      <c r="L5" s="3" t="s">
        <v>305</v>
      </c>
      <c r="M5" s="3" t="s">
        <v>333</v>
      </c>
      <c r="N5" s="3" t="s">
        <v>350</v>
      </c>
      <c r="O5" s="73"/>
      <c r="P5" s="71"/>
      <c r="Q5" s="71"/>
      <c r="R5" s="64"/>
      <c r="S5" s="64"/>
      <c r="T5" s="64"/>
    </row>
    <row r="6" spans="1:15" ht="21.75" customHeight="1">
      <c r="A6" s="165"/>
      <c r="B6" s="166"/>
      <c r="C6" s="160"/>
      <c r="D6" s="161"/>
      <c r="E6" s="161"/>
      <c r="F6" s="184"/>
      <c r="G6" s="184"/>
      <c r="H6" s="184"/>
      <c r="I6" s="184"/>
      <c r="J6" s="185"/>
      <c r="K6" s="185"/>
      <c r="L6" s="185"/>
      <c r="M6" s="185"/>
      <c r="N6" s="185"/>
      <c r="O6" s="186"/>
    </row>
    <row r="7" spans="1:15" ht="21.75" customHeight="1">
      <c r="A7" s="160"/>
      <c r="B7" s="167" t="s">
        <v>216</v>
      </c>
      <c r="C7" s="160"/>
      <c r="D7" s="223"/>
      <c r="E7" s="223">
        <v>212152</v>
      </c>
      <c r="F7" s="224">
        <v>183556</v>
      </c>
      <c r="G7" s="224">
        <v>139068</v>
      </c>
      <c r="H7" s="224">
        <v>269130</v>
      </c>
      <c r="I7" s="224">
        <v>249618</v>
      </c>
      <c r="J7" s="225">
        <v>219198</v>
      </c>
      <c r="K7" s="225">
        <v>263753</v>
      </c>
      <c r="L7" s="225">
        <v>314352</v>
      </c>
      <c r="M7" s="225">
        <v>323764</v>
      </c>
      <c r="N7" s="225">
        <v>25435</v>
      </c>
      <c r="O7" s="226"/>
    </row>
    <row r="8" spans="1:15" ht="21.75" customHeight="1">
      <c r="A8" s="160"/>
      <c r="B8" s="167" t="s">
        <v>217</v>
      </c>
      <c r="C8" s="160"/>
      <c r="D8" s="227"/>
      <c r="E8" s="227">
        <v>-136397</v>
      </c>
      <c r="F8" s="234">
        <v>-70554</v>
      </c>
      <c r="G8" s="234">
        <v>-164094</v>
      </c>
      <c r="H8" s="234">
        <v>-165833</v>
      </c>
      <c r="I8" s="234">
        <v>-169446</v>
      </c>
      <c r="J8" s="235">
        <v>-259008</v>
      </c>
      <c r="K8" s="235">
        <v>-229386</v>
      </c>
      <c r="L8" s="235">
        <v>-328789</v>
      </c>
      <c r="M8" s="235">
        <v>-394962</v>
      </c>
      <c r="N8" s="235">
        <v>-222229</v>
      </c>
      <c r="O8" s="204"/>
    </row>
    <row r="9" spans="1:15" s="172" customFormat="1" ht="16.5" customHeight="1">
      <c r="A9" s="173"/>
      <c r="B9" s="179" t="s">
        <v>313</v>
      </c>
      <c r="C9" s="173"/>
      <c r="D9" s="175"/>
      <c r="E9" s="175"/>
      <c r="F9" s="189"/>
      <c r="G9" s="189"/>
      <c r="H9" s="189"/>
      <c r="I9" s="189"/>
      <c r="J9" s="190"/>
      <c r="K9" s="190"/>
      <c r="L9" s="190"/>
      <c r="M9" s="190"/>
      <c r="N9" s="190"/>
      <c r="O9" s="191"/>
    </row>
    <row r="10" spans="1:15" s="168" customFormat="1" ht="16.5" customHeight="1">
      <c r="A10" s="169"/>
      <c r="B10" s="143" t="s">
        <v>218</v>
      </c>
      <c r="C10" s="169"/>
      <c r="D10" s="171"/>
      <c r="E10" s="171">
        <v>-120433</v>
      </c>
      <c r="F10" s="194">
        <v>-71453</v>
      </c>
      <c r="G10" s="194">
        <v>32139</v>
      </c>
      <c r="H10" s="194">
        <v>-57847</v>
      </c>
      <c r="I10" s="194">
        <v>-68961</v>
      </c>
      <c r="J10" s="195">
        <v>57541</v>
      </c>
      <c r="K10" s="195">
        <v>-33760</v>
      </c>
      <c r="L10" s="195">
        <v>41170</v>
      </c>
      <c r="M10" s="195">
        <v>84094</v>
      </c>
      <c r="N10" s="195">
        <v>186229</v>
      </c>
      <c r="O10" s="196"/>
    </row>
    <row r="11" spans="1:15" s="172" customFormat="1" ht="16.5" customHeight="1">
      <c r="A11" s="173"/>
      <c r="B11" s="174" t="s">
        <v>210</v>
      </c>
      <c r="C11" s="173"/>
      <c r="D11" s="175"/>
      <c r="E11" s="175"/>
      <c r="F11" s="189"/>
      <c r="G11" s="189"/>
      <c r="H11" s="189"/>
      <c r="I11" s="189"/>
      <c r="J11" s="190"/>
      <c r="K11" s="190"/>
      <c r="L11" s="190"/>
      <c r="M11" s="190"/>
      <c r="N11" s="190"/>
      <c r="O11" s="191"/>
    </row>
    <row r="12" spans="1:15" s="168" customFormat="1" ht="16.5" customHeight="1">
      <c r="A12" s="169"/>
      <c r="B12" s="170" t="s">
        <v>428</v>
      </c>
      <c r="C12" s="169"/>
      <c r="D12" s="171"/>
      <c r="E12" s="171">
        <v>-6818</v>
      </c>
      <c r="F12" s="194">
        <v>2014</v>
      </c>
      <c r="G12" s="194">
        <v>2618</v>
      </c>
      <c r="H12" s="194">
        <v>-5555</v>
      </c>
      <c r="I12" s="194">
        <v>-5300</v>
      </c>
      <c r="J12" s="195">
        <v>-1015</v>
      </c>
      <c r="K12" s="195">
        <v>3393</v>
      </c>
      <c r="L12" s="195">
        <v>463</v>
      </c>
      <c r="M12" s="195">
        <v>-4549</v>
      </c>
      <c r="N12" s="195">
        <v>-12001</v>
      </c>
      <c r="O12" s="196"/>
    </row>
    <row r="13" spans="1:15" s="172" customFormat="1" ht="16.5" customHeight="1">
      <c r="A13" s="173"/>
      <c r="B13" s="292" t="s">
        <v>427</v>
      </c>
      <c r="C13" s="173"/>
      <c r="D13" s="293"/>
      <c r="E13" s="293"/>
      <c r="F13" s="294"/>
      <c r="G13" s="294"/>
      <c r="H13" s="294"/>
      <c r="I13" s="294"/>
      <c r="J13" s="295"/>
      <c r="K13" s="295"/>
      <c r="L13" s="295"/>
      <c r="M13" s="295"/>
      <c r="N13" s="295"/>
      <c r="O13" s="296"/>
    </row>
    <row r="14" spans="1:15" s="168" customFormat="1" ht="16.5" customHeight="1">
      <c r="A14" s="169"/>
      <c r="B14" s="291" t="s">
        <v>213</v>
      </c>
      <c r="C14" s="169"/>
      <c r="D14" s="171"/>
      <c r="E14" s="171">
        <v>-51496</v>
      </c>
      <c r="F14" s="194">
        <v>43563</v>
      </c>
      <c r="G14" s="194">
        <v>9731</v>
      </c>
      <c r="H14" s="194">
        <v>39895</v>
      </c>
      <c r="I14" s="194">
        <v>5911</v>
      </c>
      <c r="J14" s="195">
        <v>16716</v>
      </c>
      <c r="K14" s="195">
        <v>4000</v>
      </c>
      <c r="L14" s="195">
        <v>27196</v>
      </c>
      <c r="M14" s="195">
        <v>8347</v>
      </c>
      <c r="N14" s="195">
        <v>-22566</v>
      </c>
      <c r="O14" s="196"/>
    </row>
    <row r="15" spans="1:15" s="176" customFormat="1" ht="21.75" customHeight="1">
      <c r="A15" s="177"/>
      <c r="B15" s="167" t="s">
        <v>324</v>
      </c>
      <c r="C15" s="177"/>
      <c r="D15" s="178"/>
      <c r="E15" s="178">
        <v>226553</v>
      </c>
      <c r="F15" s="197">
        <v>177783</v>
      </c>
      <c r="G15" s="197">
        <v>221673</v>
      </c>
      <c r="H15" s="197">
        <v>231404</v>
      </c>
      <c r="I15" s="197">
        <v>271712</v>
      </c>
      <c r="J15" s="198">
        <v>277623</v>
      </c>
      <c r="K15" s="198">
        <v>295312</v>
      </c>
      <c r="L15" s="198">
        <v>299466</v>
      </c>
      <c r="M15" s="198">
        <v>329286</v>
      </c>
      <c r="N15" s="198">
        <v>339266</v>
      </c>
      <c r="O15" s="199"/>
    </row>
    <row r="16" spans="1:15" ht="16.5" customHeight="1">
      <c r="A16" s="160"/>
      <c r="B16" s="167" t="s">
        <v>211</v>
      </c>
      <c r="C16" s="160"/>
      <c r="D16" s="162"/>
      <c r="E16" s="162"/>
      <c r="F16" s="187"/>
      <c r="G16" s="187"/>
      <c r="H16" s="187"/>
      <c r="I16" s="187"/>
      <c r="J16" s="188"/>
      <c r="K16" s="188"/>
      <c r="L16" s="188"/>
      <c r="M16" s="188"/>
      <c r="N16" s="188"/>
      <c r="O16" s="186"/>
    </row>
    <row r="17" spans="1:15" ht="16.5" customHeight="1">
      <c r="A17" s="160"/>
      <c r="B17" s="143" t="s">
        <v>212</v>
      </c>
      <c r="C17" s="160"/>
      <c r="D17" s="162"/>
      <c r="E17" s="162">
        <v>2726</v>
      </c>
      <c r="F17" s="200" t="s">
        <v>92</v>
      </c>
      <c r="G17" s="214" t="s">
        <v>92</v>
      </c>
      <c r="H17" s="192">
        <v>413</v>
      </c>
      <c r="I17" s="215" t="s">
        <v>92</v>
      </c>
      <c r="J17" s="193">
        <v>970</v>
      </c>
      <c r="K17" s="215" t="s">
        <v>92</v>
      </c>
      <c r="L17" s="215">
        <v>2583</v>
      </c>
      <c r="M17" s="215">
        <v>1439</v>
      </c>
      <c r="N17" s="215">
        <v>550</v>
      </c>
      <c r="O17" s="186"/>
    </row>
    <row r="18" spans="1:15" ht="21.75" customHeight="1">
      <c r="A18" s="160"/>
      <c r="B18" s="167" t="s">
        <v>214</v>
      </c>
      <c r="C18" s="160"/>
      <c r="D18" s="163"/>
      <c r="E18" s="164" t="s">
        <v>208</v>
      </c>
      <c r="F18" s="201">
        <v>327</v>
      </c>
      <c r="G18" s="202" t="s">
        <v>92</v>
      </c>
      <c r="H18" s="202" t="s">
        <v>92</v>
      </c>
      <c r="I18" s="202" t="s">
        <v>92</v>
      </c>
      <c r="J18" s="203">
        <v>3</v>
      </c>
      <c r="K18" s="203">
        <v>154</v>
      </c>
      <c r="L18" s="203">
        <v>41</v>
      </c>
      <c r="M18" s="203">
        <v>194</v>
      </c>
      <c r="N18" s="203">
        <v>108</v>
      </c>
      <c r="O18" s="186"/>
    </row>
    <row r="19" spans="1:15" ht="21.75" customHeight="1">
      <c r="A19" s="182"/>
      <c r="B19" s="183" t="s">
        <v>215</v>
      </c>
      <c r="C19" s="182"/>
      <c r="D19" s="164"/>
      <c r="E19" s="164">
        <v>177783</v>
      </c>
      <c r="F19" s="201">
        <v>221673</v>
      </c>
      <c r="G19" s="201">
        <v>231404</v>
      </c>
      <c r="H19" s="201">
        <v>271712</v>
      </c>
      <c r="I19" s="201">
        <v>277623</v>
      </c>
      <c r="J19" s="203">
        <v>295312</v>
      </c>
      <c r="K19" s="203">
        <v>299466</v>
      </c>
      <c r="L19" s="203">
        <v>329286</v>
      </c>
      <c r="M19" s="203">
        <v>339266</v>
      </c>
      <c r="N19" s="203">
        <v>317358</v>
      </c>
      <c r="O19" s="204"/>
    </row>
    <row r="20" spans="1:14" ht="17.25" customHeight="1">
      <c r="A20" s="153"/>
      <c r="B20" s="154"/>
      <c r="C20" s="153"/>
      <c r="D20" s="155"/>
      <c r="E20" s="155"/>
      <c r="F20" s="155"/>
      <c r="G20" s="155"/>
      <c r="H20" s="155"/>
      <c r="I20" s="155"/>
      <c r="J20" s="156"/>
      <c r="K20" s="156"/>
      <c r="L20" s="156"/>
      <c r="M20" s="156"/>
      <c r="N20" s="156"/>
    </row>
    <row r="21" spans="4:9" ht="15" customHeight="1">
      <c r="D21" s="157"/>
      <c r="E21" s="157"/>
      <c r="F21" s="157"/>
      <c r="G21" s="157"/>
      <c r="H21" s="158"/>
      <c r="I21" s="158"/>
    </row>
  </sheetData>
  <sheetProtection password="C470"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G40"/>
  <sheetViews>
    <sheetView zoomScale="85" zoomScaleNormal="85" zoomScaleSheetLayoutView="100" workbookViewId="0" topLeftCell="A1">
      <selection activeCell="AF30" sqref="AF30"/>
    </sheetView>
  </sheetViews>
  <sheetFormatPr defaultColWidth="9.00390625" defaultRowHeight="15" customHeight="1" outlineLevelCol="1"/>
  <cols>
    <col min="1" max="1" width="2.50390625" style="102" customWidth="1"/>
    <col min="2" max="3" width="1.625" style="102" hidden="1" customWidth="1" outlineLevel="1"/>
    <col min="4" max="4" width="21.625" style="102" hidden="1" customWidth="1" outlineLevel="1"/>
    <col min="5" max="5" width="1.625" style="102" hidden="1" customWidth="1" outlineLevel="1"/>
    <col min="6" max="6" width="14.875" style="102" hidden="1" customWidth="1" outlineLevel="1"/>
    <col min="7" max="7" width="10.625" style="101" hidden="1" customWidth="1" outlineLevel="1"/>
    <col min="8" max="8" width="9.625" style="101" hidden="1" customWidth="1" outlineLevel="1" collapsed="1"/>
    <col min="9" max="10" width="9.625" style="101" hidden="1" customWidth="1" outlineLevel="1"/>
    <col min="11" max="11" width="11.625" style="101" hidden="1" customWidth="1" outlineLevel="1" collapsed="1"/>
    <col min="12" max="12" width="1.625" style="102" hidden="1" customWidth="1" outlineLevel="1" collapsed="1"/>
    <col min="13" max="13" width="1.625" style="102" hidden="1" customWidth="1" outlineLevel="1"/>
    <col min="14" max="14" width="21.625" style="102" hidden="1" customWidth="1" outlineLevel="1"/>
    <col min="15" max="15" width="1.625" style="102" hidden="1" customWidth="1" outlineLevel="1"/>
    <col min="16" max="16" width="2.25390625" style="101" hidden="1" customWidth="1" outlineLevel="1"/>
    <col min="17" max="17" width="11.625" style="101" hidden="1" customWidth="1" outlineLevel="1"/>
    <col min="18" max="18" width="11.625" style="101" hidden="1" customWidth="1" outlineLevel="1" collapsed="1"/>
    <col min="19" max="19" width="1.625" style="102" customWidth="1" collapsed="1"/>
    <col min="20" max="20" width="1.625" style="102" customWidth="1"/>
    <col min="21" max="21" width="21.625" style="102" customWidth="1"/>
    <col min="22" max="22" width="1.625" style="102" customWidth="1"/>
    <col min="23" max="23" width="2.25390625" style="101" customWidth="1"/>
    <col min="24" max="24" width="11.625" style="101" hidden="1" customWidth="1" outlineLevel="1"/>
    <col min="25" max="25" width="16.625" style="101" customWidth="1" collapsed="1"/>
    <col min="26" max="26" width="16.625" style="101" customWidth="1"/>
    <col min="27" max="27" width="2.25390625" style="101" customWidth="1"/>
    <col min="28" max="28" width="12.75390625" style="101" customWidth="1"/>
    <col min="29" max="29" width="2.25390625" style="101" customWidth="1"/>
    <col min="30" max="32" width="16.625" style="101" customWidth="1"/>
    <col min="33" max="33" width="2.25390625" style="102" customWidth="1"/>
    <col min="34" max="34" width="3.625" style="102" customWidth="1"/>
    <col min="35" max="16384" width="12.875" style="102" customWidth="1"/>
  </cols>
  <sheetData>
    <row r="1" spans="1:33" ht="26.25">
      <c r="A1" s="97"/>
      <c r="B1" s="97"/>
      <c r="C1" s="97"/>
      <c r="D1" s="98"/>
      <c r="E1" s="98"/>
      <c r="F1" s="98"/>
      <c r="G1" s="99"/>
      <c r="H1" s="99"/>
      <c r="I1" s="99"/>
      <c r="L1" s="97"/>
      <c r="M1" s="97"/>
      <c r="N1" s="98"/>
      <c r="O1" s="98"/>
      <c r="P1" s="100"/>
      <c r="S1" s="97"/>
      <c r="T1" s="97"/>
      <c r="U1" s="98"/>
      <c r="V1" s="98"/>
      <c r="W1" s="99"/>
      <c r="Y1" s="99"/>
      <c r="AA1" s="100" t="s">
        <v>419</v>
      </c>
      <c r="AC1" s="100"/>
      <c r="AD1" s="99"/>
      <c r="AE1" s="99"/>
      <c r="AF1" s="99"/>
      <c r="AG1" s="9" t="s">
        <v>71</v>
      </c>
    </row>
    <row r="2" spans="1:33" ht="26.25" customHeight="1">
      <c r="A2" s="97"/>
      <c r="B2" s="97"/>
      <c r="C2" s="97"/>
      <c r="D2" s="98"/>
      <c r="E2" s="98"/>
      <c r="F2" s="98"/>
      <c r="G2" s="99"/>
      <c r="H2" s="99"/>
      <c r="I2" s="99"/>
      <c r="J2" s="99"/>
      <c r="K2" s="103"/>
      <c r="L2" s="97"/>
      <c r="M2" s="97"/>
      <c r="N2" s="98"/>
      <c r="O2" s="98"/>
      <c r="P2" s="103"/>
      <c r="Q2" s="99"/>
      <c r="R2" s="99"/>
      <c r="S2" s="97"/>
      <c r="T2" s="97"/>
      <c r="U2" s="98"/>
      <c r="V2" s="98"/>
      <c r="W2" s="99"/>
      <c r="X2" s="99"/>
      <c r="Y2" s="99"/>
      <c r="Z2" s="99"/>
      <c r="AA2" s="103"/>
      <c r="AB2" s="99"/>
      <c r="AC2" s="103"/>
      <c r="AD2" s="99"/>
      <c r="AE2" s="99"/>
      <c r="AF2" s="99"/>
      <c r="AG2" s="1"/>
    </row>
    <row r="3" spans="1:33" ht="15.75" customHeight="1">
      <c r="A3" s="97"/>
      <c r="B3" s="104"/>
      <c r="C3" s="104"/>
      <c r="D3" s="105"/>
      <c r="E3" s="136" t="s">
        <v>53</v>
      </c>
      <c r="F3" s="22"/>
      <c r="G3" s="106"/>
      <c r="H3" s="106"/>
      <c r="I3" s="107"/>
      <c r="J3" s="106"/>
      <c r="K3" s="106"/>
      <c r="L3" s="104"/>
      <c r="M3" s="104"/>
      <c r="N3" s="105"/>
      <c r="O3" s="136" t="s">
        <v>53</v>
      </c>
      <c r="P3" s="106"/>
      <c r="Q3" s="106"/>
      <c r="R3" s="106"/>
      <c r="S3" s="104"/>
      <c r="T3" s="104"/>
      <c r="U3" s="105"/>
      <c r="V3" s="136" t="s">
        <v>53</v>
      </c>
      <c r="W3" s="106"/>
      <c r="X3" s="106"/>
      <c r="Y3" s="106"/>
      <c r="Z3" s="106"/>
      <c r="AA3" s="106"/>
      <c r="AB3" s="106"/>
      <c r="AC3" s="106"/>
      <c r="AD3" s="106"/>
      <c r="AE3" s="106"/>
      <c r="AF3" s="106"/>
      <c r="AG3" s="108"/>
    </row>
    <row r="4" spans="1:33" ht="14.25" customHeight="1">
      <c r="A4" s="99"/>
      <c r="B4" s="109"/>
      <c r="C4" s="109"/>
      <c r="D4" s="110"/>
      <c r="E4" s="25" t="s">
        <v>142</v>
      </c>
      <c r="F4" s="25"/>
      <c r="G4" s="111">
        <v>1997</v>
      </c>
      <c r="H4" s="134">
        <v>1998</v>
      </c>
      <c r="I4" s="134">
        <v>1999</v>
      </c>
      <c r="J4" s="134">
        <v>2000</v>
      </c>
      <c r="K4" s="180">
        <v>2001</v>
      </c>
      <c r="L4" s="109"/>
      <c r="M4" s="109"/>
      <c r="N4" s="110"/>
      <c r="O4" s="25" t="s">
        <v>142</v>
      </c>
      <c r="P4" s="180"/>
      <c r="Q4" s="180">
        <v>2002</v>
      </c>
      <c r="R4" s="180">
        <v>2003</v>
      </c>
      <c r="S4" s="109"/>
      <c r="T4" s="109"/>
      <c r="U4" s="110"/>
      <c r="V4" s="25" t="s">
        <v>142</v>
      </c>
      <c r="W4" s="180"/>
      <c r="X4" s="180">
        <v>2004</v>
      </c>
      <c r="Y4" s="180">
        <v>2005</v>
      </c>
      <c r="Z4" s="180">
        <v>2006</v>
      </c>
      <c r="AA4" s="180"/>
      <c r="AB4" s="180"/>
      <c r="AC4" s="180"/>
      <c r="AD4" s="180">
        <v>2007</v>
      </c>
      <c r="AE4" s="180">
        <v>2008</v>
      </c>
      <c r="AF4" s="180">
        <v>2009</v>
      </c>
      <c r="AG4" s="109"/>
    </row>
    <row r="5" spans="1:33" ht="14.25" customHeight="1">
      <c r="A5" s="99"/>
      <c r="B5" s="112"/>
      <c r="C5" s="112"/>
      <c r="D5" s="112"/>
      <c r="E5" s="112"/>
      <c r="F5" s="117"/>
      <c r="G5" s="113" t="s">
        <v>57</v>
      </c>
      <c r="H5" s="4" t="s">
        <v>73</v>
      </c>
      <c r="I5" s="4" t="s">
        <v>74</v>
      </c>
      <c r="J5" s="4" t="s">
        <v>75</v>
      </c>
      <c r="K5" s="2" t="s">
        <v>76</v>
      </c>
      <c r="L5" s="112"/>
      <c r="M5" s="112"/>
      <c r="N5" s="112"/>
      <c r="O5" s="112"/>
      <c r="P5" s="2"/>
      <c r="Q5" s="2" t="s">
        <v>77</v>
      </c>
      <c r="R5" s="2" t="s">
        <v>78</v>
      </c>
      <c r="S5" s="112"/>
      <c r="T5" s="112"/>
      <c r="U5" s="112"/>
      <c r="V5" s="112"/>
      <c r="W5" s="2"/>
      <c r="X5" s="2" t="s">
        <v>79</v>
      </c>
      <c r="Y5" s="2" t="s">
        <v>80</v>
      </c>
      <c r="Z5" s="2" t="s">
        <v>203</v>
      </c>
      <c r="AA5" s="2"/>
      <c r="AB5" s="181"/>
      <c r="AC5" s="2"/>
      <c r="AD5" s="2" t="s">
        <v>302</v>
      </c>
      <c r="AE5" s="2" t="s">
        <v>333</v>
      </c>
      <c r="AF5" s="2" t="s">
        <v>357</v>
      </c>
      <c r="AG5" s="112"/>
    </row>
    <row r="6" spans="1:33" ht="14.25" customHeight="1">
      <c r="A6" s="99"/>
      <c r="B6" s="114"/>
      <c r="C6" s="115" t="s">
        <v>130</v>
      </c>
      <c r="D6" s="114"/>
      <c r="E6" s="114"/>
      <c r="F6" s="114"/>
      <c r="G6" s="114"/>
      <c r="H6" s="114"/>
      <c r="I6" s="114"/>
      <c r="J6" s="114"/>
      <c r="K6" s="114"/>
      <c r="L6" s="114"/>
      <c r="M6" s="115" t="s">
        <v>130</v>
      </c>
      <c r="N6" s="114"/>
      <c r="O6" s="114"/>
      <c r="P6" s="114"/>
      <c r="Q6" s="114"/>
      <c r="R6" s="114"/>
      <c r="S6" s="114"/>
      <c r="T6" s="115" t="s">
        <v>130</v>
      </c>
      <c r="U6" s="114"/>
      <c r="V6" s="114"/>
      <c r="W6" s="114"/>
      <c r="X6" s="114"/>
      <c r="Y6" s="114"/>
      <c r="Z6" s="114"/>
      <c r="AA6" s="114"/>
      <c r="AB6" s="114"/>
      <c r="AC6" s="114"/>
      <c r="AD6" s="114"/>
      <c r="AE6" s="114"/>
      <c r="AF6" s="114"/>
      <c r="AG6" s="114"/>
    </row>
    <row r="7" spans="1:33" s="121" customFormat="1" ht="14.25" customHeight="1">
      <c r="A7" s="116"/>
      <c r="B7" s="117"/>
      <c r="C7" s="118" t="s">
        <v>131</v>
      </c>
      <c r="D7" s="117"/>
      <c r="E7" s="117"/>
      <c r="F7" s="117"/>
      <c r="G7" s="119"/>
      <c r="H7" s="119"/>
      <c r="I7" s="119"/>
      <c r="J7" s="119"/>
      <c r="K7" s="119"/>
      <c r="L7" s="117"/>
      <c r="M7" s="118" t="s">
        <v>131</v>
      </c>
      <c r="N7" s="117"/>
      <c r="O7" s="117"/>
      <c r="P7" s="119"/>
      <c r="Q7" s="119"/>
      <c r="R7" s="119"/>
      <c r="S7" s="117"/>
      <c r="T7" s="118" t="s">
        <v>131</v>
      </c>
      <c r="U7" s="117"/>
      <c r="V7" s="117"/>
      <c r="W7" s="119"/>
      <c r="X7" s="119"/>
      <c r="Y7" s="119"/>
      <c r="Z7" s="119"/>
      <c r="AA7" s="119"/>
      <c r="AB7" s="119"/>
      <c r="AC7" s="119"/>
      <c r="AD7" s="119"/>
      <c r="AE7" s="119"/>
      <c r="AF7" s="119"/>
      <c r="AG7" s="120"/>
    </row>
    <row r="8" spans="1:33" ht="14.25" customHeight="1">
      <c r="A8" s="99"/>
      <c r="B8" s="109"/>
      <c r="C8" s="109"/>
      <c r="D8" s="109" t="s">
        <v>164</v>
      </c>
      <c r="E8" s="109"/>
      <c r="F8" s="109"/>
      <c r="G8" s="122">
        <v>1323540</v>
      </c>
      <c r="H8" s="122">
        <v>1314946</v>
      </c>
      <c r="I8" s="122">
        <v>1260433</v>
      </c>
      <c r="J8" s="122">
        <v>1249094</v>
      </c>
      <c r="K8" s="122">
        <v>1289206</v>
      </c>
      <c r="L8" s="109"/>
      <c r="M8" s="109"/>
      <c r="N8" s="109" t="s">
        <v>164</v>
      </c>
      <c r="O8" s="109"/>
      <c r="P8" s="122"/>
      <c r="Q8" s="122">
        <v>1279739</v>
      </c>
      <c r="R8" s="122">
        <v>1352397</v>
      </c>
      <c r="S8" s="109"/>
      <c r="T8" s="109"/>
      <c r="U8" s="109" t="s">
        <v>164</v>
      </c>
      <c r="V8" s="109"/>
      <c r="W8" s="122"/>
      <c r="X8" s="122">
        <v>1447422</v>
      </c>
      <c r="Y8" s="122">
        <v>1612030</v>
      </c>
      <c r="Z8" s="122">
        <v>1742849</v>
      </c>
      <c r="AA8" s="122"/>
      <c r="AB8" s="122"/>
      <c r="AC8" s="122"/>
      <c r="AD8" s="122">
        <v>2067540</v>
      </c>
      <c r="AE8" s="122">
        <v>2291706</v>
      </c>
      <c r="AF8" s="122">
        <v>1906589</v>
      </c>
      <c r="AG8" s="99"/>
    </row>
    <row r="9" spans="1:33" ht="14.25" customHeight="1">
      <c r="A9" s="99"/>
      <c r="B9" s="109"/>
      <c r="C9" s="109"/>
      <c r="D9" s="109" t="s">
        <v>28</v>
      </c>
      <c r="E9" s="109"/>
      <c r="F9" s="109"/>
      <c r="G9" s="122">
        <v>553115</v>
      </c>
      <c r="H9" s="122">
        <v>543663</v>
      </c>
      <c r="I9" s="122">
        <v>546285</v>
      </c>
      <c r="J9" s="122">
        <v>681533</v>
      </c>
      <c r="K9" s="122">
        <v>832286</v>
      </c>
      <c r="L9" s="109"/>
      <c r="M9" s="109"/>
      <c r="N9" s="109" t="s">
        <v>28</v>
      </c>
      <c r="O9" s="109"/>
      <c r="P9" s="122"/>
      <c r="Q9" s="122">
        <v>625708</v>
      </c>
      <c r="R9" s="122">
        <v>793677</v>
      </c>
      <c r="S9" s="109"/>
      <c r="T9" s="109"/>
      <c r="U9" s="109" t="s">
        <v>28</v>
      </c>
      <c r="V9" s="109"/>
      <c r="W9" s="122"/>
      <c r="X9" s="122">
        <v>1004497</v>
      </c>
      <c r="Y9" s="122">
        <v>1197315</v>
      </c>
      <c r="Z9" s="122">
        <v>1358070</v>
      </c>
      <c r="AA9" s="122"/>
      <c r="AB9" s="122"/>
      <c r="AC9" s="122"/>
      <c r="AD9" s="122">
        <v>1561686</v>
      </c>
      <c r="AE9" s="122">
        <v>1762885</v>
      </c>
      <c r="AF9" s="122">
        <v>1520162</v>
      </c>
      <c r="AG9" s="99"/>
    </row>
    <row r="10" spans="1:33" ht="14.25" customHeight="1">
      <c r="A10" s="99"/>
      <c r="B10" s="109"/>
      <c r="C10" s="109"/>
      <c r="D10" s="114" t="s">
        <v>132</v>
      </c>
      <c r="E10" s="114"/>
      <c r="F10" s="114"/>
      <c r="G10" s="123">
        <v>1876655</v>
      </c>
      <c r="H10" s="123">
        <v>1858609</v>
      </c>
      <c r="I10" s="123">
        <v>1806718</v>
      </c>
      <c r="J10" s="123">
        <v>1930627</v>
      </c>
      <c r="K10" s="123">
        <v>2121492</v>
      </c>
      <c r="L10" s="109"/>
      <c r="M10" s="109"/>
      <c r="N10" s="114" t="s">
        <v>132</v>
      </c>
      <c r="O10" s="114"/>
      <c r="P10" s="123"/>
      <c r="Q10" s="123">
        <v>1905447</v>
      </c>
      <c r="R10" s="123">
        <v>2146074</v>
      </c>
      <c r="S10" s="109"/>
      <c r="T10" s="109"/>
      <c r="U10" s="114" t="s">
        <v>132</v>
      </c>
      <c r="V10" s="114"/>
      <c r="W10" s="123"/>
      <c r="X10" s="123">
        <v>2451919</v>
      </c>
      <c r="Y10" s="123">
        <v>2809345</v>
      </c>
      <c r="Z10" s="123">
        <v>3100919</v>
      </c>
      <c r="AA10" s="123"/>
      <c r="AB10" s="123"/>
      <c r="AC10" s="123"/>
      <c r="AD10" s="123">
        <v>3629226</v>
      </c>
      <c r="AE10" s="123">
        <v>4054591</v>
      </c>
      <c r="AF10" s="123">
        <v>3426751</v>
      </c>
      <c r="AG10" s="124"/>
    </row>
    <row r="11" spans="1:33" ht="14.25" customHeight="1">
      <c r="A11" s="99"/>
      <c r="B11" s="109"/>
      <c r="C11" s="109"/>
      <c r="D11" s="114" t="s">
        <v>165</v>
      </c>
      <c r="E11" s="114"/>
      <c r="F11" s="114"/>
      <c r="G11" s="125">
        <v>-86075</v>
      </c>
      <c r="H11" s="125">
        <v>-68067</v>
      </c>
      <c r="I11" s="125">
        <v>-61181</v>
      </c>
      <c r="J11" s="125">
        <v>-75853</v>
      </c>
      <c r="K11" s="125">
        <v>-108634</v>
      </c>
      <c r="L11" s="109"/>
      <c r="M11" s="109"/>
      <c r="N11" s="114" t="s">
        <v>165</v>
      </c>
      <c r="O11" s="114"/>
      <c r="P11" s="125"/>
      <c r="Q11" s="125">
        <v>-101649</v>
      </c>
      <c r="R11" s="125">
        <v>-142864</v>
      </c>
      <c r="S11" s="109"/>
      <c r="T11" s="109"/>
      <c r="U11" s="114" t="s">
        <v>165</v>
      </c>
      <c r="V11" s="114"/>
      <c r="W11" s="125"/>
      <c r="X11" s="125">
        <v>-194646</v>
      </c>
      <c r="Y11" s="125">
        <v>-269486</v>
      </c>
      <c r="Z11" s="125">
        <v>-303810</v>
      </c>
      <c r="AA11" s="125"/>
      <c r="AB11" s="125"/>
      <c r="AC11" s="125"/>
      <c r="AD11" s="125">
        <v>-501455</v>
      </c>
      <c r="AE11" s="125">
        <v>-636855</v>
      </c>
      <c r="AF11" s="125">
        <v>-579524</v>
      </c>
      <c r="AG11" s="124"/>
    </row>
    <row r="12" spans="1:33" ht="14.25" customHeight="1">
      <c r="A12" s="99"/>
      <c r="B12" s="112"/>
      <c r="C12" s="112"/>
      <c r="D12" s="114" t="s">
        <v>133</v>
      </c>
      <c r="E12" s="114"/>
      <c r="F12" s="114"/>
      <c r="G12" s="123">
        <v>1790580</v>
      </c>
      <c r="H12" s="123">
        <v>1790542</v>
      </c>
      <c r="I12" s="123">
        <v>1745537</v>
      </c>
      <c r="J12" s="123">
        <v>1854774</v>
      </c>
      <c r="K12" s="123">
        <v>2012858</v>
      </c>
      <c r="L12" s="112"/>
      <c r="M12" s="112"/>
      <c r="N12" s="114" t="s">
        <v>133</v>
      </c>
      <c r="O12" s="114"/>
      <c r="P12" s="123"/>
      <c r="Q12" s="123">
        <v>1803798</v>
      </c>
      <c r="R12" s="123">
        <v>2003210</v>
      </c>
      <c r="S12" s="112"/>
      <c r="T12" s="112"/>
      <c r="U12" s="114" t="s">
        <v>133</v>
      </c>
      <c r="V12" s="114"/>
      <c r="W12" s="123"/>
      <c r="X12" s="123">
        <v>2257273</v>
      </c>
      <c r="Y12" s="123">
        <v>2539859</v>
      </c>
      <c r="Z12" s="123">
        <v>2797109</v>
      </c>
      <c r="AA12" s="123"/>
      <c r="AB12" s="123"/>
      <c r="AC12" s="123"/>
      <c r="AD12" s="123">
        <v>3127771</v>
      </c>
      <c r="AE12" s="123">
        <v>3417736</v>
      </c>
      <c r="AF12" s="123">
        <v>2847227</v>
      </c>
      <c r="AG12" s="124"/>
    </row>
    <row r="13" spans="1:33" ht="14.25" customHeight="1">
      <c r="A13" s="99"/>
      <c r="B13" s="109"/>
      <c r="C13" s="126" t="s">
        <v>134</v>
      </c>
      <c r="D13" s="109"/>
      <c r="E13" s="109"/>
      <c r="F13" s="109"/>
      <c r="G13" s="122"/>
      <c r="H13" s="122"/>
      <c r="I13" s="122"/>
      <c r="J13" s="122"/>
      <c r="K13" s="122"/>
      <c r="L13" s="109"/>
      <c r="M13" s="126" t="s">
        <v>134</v>
      </c>
      <c r="N13" s="109"/>
      <c r="O13" s="109"/>
      <c r="P13" s="122"/>
      <c r="Q13" s="122"/>
      <c r="R13" s="122"/>
      <c r="S13" s="109"/>
      <c r="T13" s="126" t="s">
        <v>359</v>
      </c>
      <c r="U13" s="109"/>
      <c r="V13" s="109"/>
      <c r="W13" s="122"/>
      <c r="X13" s="122"/>
      <c r="Y13" s="122"/>
      <c r="Z13" s="122"/>
      <c r="AA13" s="122"/>
      <c r="AB13" s="122"/>
      <c r="AC13" s="122"/>
      <c r="AD13" s="122"/>
      <c r="AE13" s="122"/>
      <c r="AF13" s="122"/>
      <c r="AG13" s="99"/>
    </row>
    <row r="14" spans="1:33" ht="14.25" customHeight="1">
      <c r="A14" s="99"/>
      <c r="B14" s="109"/>
      <c r="C14" s="109"/>
      <c r="D14" s="109" t="s">
        <v>164</v>
      </c>
      <c r="E14" s="109"/>
      <c r="F14" s="109"/>
      <c r="G14" s="122">
        <v>52018</v>
      </c>
      <c r="H14" s="122">
        <v>32531</v>
      </c>
      <c r="I14" s="122">
        <v>26151</v>
      </c>
      <c r="J14" s="122">
        <v>26840</v>
      </c>
      <c r="K14" s="122">
        <v>30718</v>
      </c>
      <c r="L14" s="109"/>
      <c r="M14" s="109"/>
      <c r="N14" s="109" t="s">
        <v>164</v>
      </c>
      <c r="O14" s="109"/>
      <c r="P14" s="122"/>
      <c r="Q14" s="122">
        <v>34836</v>
      </c>
      <c r="R14" s="122">
        <v>43646</v>
      </c>
      <c r="S14" s="109"/>
      <c r="T14" s="109"/>
      <c r="U14" s="109" t="s">
        <v>164</v>
      </c>
      <c r="V14" s="109"/>
      <c r="W14" s="122"/>
      <c r="X14" s="122">
        <v>47434</v>
      </c>
      <c r="Y14" s="122">
        <v>57035</v>
      </c>
      <c r="Z14" s="122">
        <v>62299</v>
      </c>
      <c r="AA14" s="122"/>
      <c r="AB14" s="122"/>
      <c r="AC14" s="122"/>
      <c r="AD14" s="122">
        <v>81705</v>
      </c>
      <c r="AE14" s="122">
        <v>79218</v>
      </c>
      <c r="AF14" s="237">
        <v>-33769</v>
      </c>
      <c r="AG14" s="99"/>
    </row>
    <row r="15" spans="1:33" ht="14.25" customHeight="1">
      <c r="A15" s="99"/>
      <c r="B15" s="109"/>
      <c r="C15" s="109"/>
      <c r="D15" s="109" t="s">
        <v>28</v>
      </c>
      <c r="E15" s="109"/>
      <c r="F15" s="109"/>
      <c r="G15" s="122">
        <v>49332</v>
      </c>
      <c r="H15" s="122">
        <v>26050</v>
      </c>
      <c r="I15" s="122">
        <v>11050</v>
      </c>
      <c r="J15" s="122">
        <v>48078</v>
      </c>
      <c r="K15" s="122">
        <v>75292</v>
      </c>
      <c r="L15" s="109"/>
      <c r="M15" s="109"/>
      <c r="N15" s="109" t="s">
        <v>28</v>
      </c>
      <c r="O15" s="109"/>
      <c r="P15" s="122"/>
      <c r="Q15" s="122">
        <v>37269</v>
      </c>
      <c r="R15" s="122">
        <v>56315</v>
      </c>
      <c r="S15" s="109"/>
      <c r="T15" s="109"/>
      <c r="U15" s="109" t="s">
        <v>28</v>
      </c>
      <c r="V15" s="109"/>
      <c r="W15" s="122"/>
      <c r="X15" s="122">
        <v>73971</v>
      </c>
      <c r="Y15" s="122">
        <v>93520</v>
      </c>
      <c r="Z15" s="122">
        <v>101914</v>
      </c>
      <c r="AA15" s="122"/>
      <c r="AB15" s="122"/>
      <c r="AC15" s="122"/>
      <c r="AD15" s="122">
        <v>105519</v>
      </c>
      <c r="AE15" s="122">
        <v>104363</v>
      </c>
      <c r="AF15" s="237">
        <v>-23975</v>
      </c>
      <c r="AG15" s="99"/>
    </row>
    <row r="16" spans="1:33" ht="14.25" customHeight="1">
      <c r="A16" s="99"/>
      <c r="B16" s="109"/>
      <c r="C16" s="109"/>
      <c r="D16" s="114" t="s">
        <v>132</v>
      </c>
      <c r="E16" s="114"/>
      <c r="F16" s="114"/>
      <c r="G16" s="123">
        <v>101350</v>
      </c>
      <c r="H16" s="123">
        <v>58581</v>
      </c>
      <c r="I16" s="123">
        <v>37201</v>
      </c>
      <c r="J16" s="123">
        <v>74918</v>
      </c>
      <c r="K16" s="123">
        <v>106010</v>
      </c>
      <c r="L16" s="109"/>
      <c r="M16" s="109"/>
      <c r="N16" s="114" t="s">
        <v>132</v>
      </c>
      <c r="O16" s="114"/>
      <c r="P16" s="123"/>
      <c r="Q16" s="123">
        <v>72105</v>
      </c>
      <c r="R16" s="123">
        <v>99961</v>
      </c>
      <c r="S16" s="109"/>
      <c r="T16" s="109"/>
      <c r="U16" s="114" t="s">
        <v>132</v>
      </c>
      <c r="V16" s="114"/>
      <c r="W16" s="123"/>
      <c r="X16" s="123">
        <v>121405</v>
      </c>
      <c r="Y16" s="123">
        <v>150555</v>
      </c>
      <c r="Z16" s="123">
        <v>164213</v>
      </c>
      <c r="AA16" s="123"/>
      <c r="AB16" s="123"/>
      <c r="AC16" s="123"/>
      <c r="AD16" s="123">
        <v>187224</v>
      </c>
      <c r="AE16" s="123">
        <v>183581</v>
      </c>
      <c r="AF16" s="125">
        <v>-57744</v>
      </c>
      <c r="AG16" s="124"/>
    </row>
    <row r="17" spans="1:33" ht="14.25" customHeight="1">
      <c r="A17" s="99"/>
      <c r="B17" s="109"/>
      <c r="C17" s="109"/>
      <c r="D17" s="114" t="s">
        <v>165</v>
      </c>
      <c r="E17" s="114"/>
      <c r="F17" s="114"/>
      <c r="G17" s="125">
        <v>-688</v>
      </c>
      <c r="H17" s="125">
        <v>519</v>
      </c>
      <c r="I17" s="125">
        <v>926</v>
      </c>
      <c r="J17" s="125">
        <v>-458</v>
      </c>
      <c r="K17" s="125">
        <v>-97</v>
      </c>
      <c r="L17" s="109"/>
      <c r="M17" s="109"/>
      <c r="N17" s="114" t="s">
        <v>165</v>
      </c>
      <c r="O17" s="114"/>
      <c r="P17" s="125"/>
      <c r="Q17" s="125">
        <v>1480</v>
      </c>
      <c r="R17" s="125">
        <v>-495</v>
      </c>
      <c r="S17" s="109"/>
      <c r="T17" s="109"/>
      <c r="U17" s="114" t="s">
        <v>165</v>
      </c>
      <c r="V17" s="114"/>
      <c r="W17" s="125"/>
      <c r="X17" s="125">
        <v>265</v>
      </c>
      <c r="Y17" s="125">
        <v>465</v>
      </c>
      <c r="Z17" s="125">
        <v>-503</v>
      </c>
      <c r="AA17" s="125"/>
      <c r="AB17" s="125"/>
      <c r="AC17" s="125"/>
      <c r="AD17" s="125">
        <v>-693</v>
      </c>
      <c r="AE17" s="125">
        <v>111</v>
      </c>
      <c r="AF17" s="125">
        <v>2263</v>
      </c>
      <c r="AG17" s="124"/>
    </row>
    <row r="18" spans="1:33" ht="14.25" customHeight="1">
      <c r="A18" s="99"/>
      <c r="B18" s="112"/>
      <c r="C18" s="112"/>
      <c r="D18" s="114" t="s">
        <v>133</v>
      </c>
      <c r="E18" s="114"/>
      <c r="F18" s="114"/>
      <c r="G18" s="123">
        <v>100662</v>
      </c>
      <c r="H18" s="123">
        <v>59100</v>
      </c>
      <c r="I18" s="123">
        <v>38127</v>
      </c>
      <c r="J18" s="123">
        <v>74460</v>
      </c>
      <c r="K18" s="123">
        <v>105913</v>
      </c>
      <c r="L18" s="112"/>
      <c r="M18" s="112"/>
      <c r="N18" s="114" t="s">
        <v>133</v>
      </c>
      <c r="O18" s="114"/>
      <c r="P18" s="123"/>
      <c r="Q18" s="123">
        <v>73585</v>
      </c>
      <c r="R18" s="123">
        <v>99466</v>
      </c>
      <c r="S18" s="112"/>
      <c r="T18" s="112"/>
      <c r="U18" s="114" t="s">
        <v>133</v>
      </c>
      <c r="V18" s="114"/>
      <c r="W18" s="123"/>
      <c r="X18" s="123">
        <v>121670</v>
      </c>
      <c r="Y18" s="123">
        <v>151020</v>
      </c>
      <c r="Z18" s="123">
        <v>163710</v>
      </c>
      <c r="AA18" s="123"/>
      <c r="AB18" s="123"/>
      <c r="AC18" s="123"/>
      <c r="AD18" s="123">
        <v>186531</v>
      </c>
      <c r="AE18" s="123">
        <v>183692</v>
      </c>
      <c r="AF18" s="125">
        <v>-55481</v>
      </c>
      <c r="AG18" s="124"/>
    </row>
    <row r="19" spans="1:33" s="121" customFormat="1" ht="12.75" customHeight="1">
      <c r="A19" s="116"/>
      <c r="B19" s="127"/>
      <c r="C19" s="127"/>
      <c r="D19" s="127"/>
      <c r="E19" s="127"/>
      <c r="F19" s="127"/>
      <c r="G19" s="128"/>
      <c r="H19" s="128"/>
      <c r="I19" s="128"/>
      <c r="J19" s="128"/>
      <c r="K19" s="128"/>
      <c r="L19" s="127"/>
      <c r="M19" s="127"/>
      <c r="N19" s="127"/>
      <c r="O19" s="127"/>
      <c r="P19" s="128"/>
      <c r="Q19" s="128"/>
      <c r="R19" s="128"/>
      <c r="S19" s="127"/>
      <c r="T19" s="127"/>
      <c r="U19" s="127"/>
      <c r="V19" s="127"/>
      <c r="W19" s="128"/>
      <c r="X19" s="128"/>
      <c r="Y19" s="128"/>
      <c r="Z19" s="128"/>
      <c r="AA19" s="128"/>
      <c r="AB19" s="128"/>
      <c r="AC19" s="128"/>
      <c r="AD19" s="128"/>
      <c r="AE19" s="128"/>
      <c r="AF19" s="128"/>
      <c r="AG19" s="127"/>
    </row>
    <row r="20" spans="1:33" ht="14.25" customHeight="1">
      <c r="A20" s="99"/>
      <c r="B20" s="114"/>
      <c r="C20" s="115" t="s">
        <v>135</v>
      </c>
      <c r="D20" s="114"/>
      <c r="E20" s="114"/>
      <c r="F20" s="114"/>
      <c r="G20" s="129"/>
      <c r="H20" s="129"/>
      <c r="I20" s="129"/>
      <c r="J20" s="129"/>
      <c r="K20" s="129"/>
      <c r="L20" s="114"/>
      <c r="M20" s="115" t="s">
        <v>135</v>
      </c>
      <c r="N20" s="114"/>
      <c r="O20" s="114"/>
      <c r="P20" s="129"/>
      <c r="Q20" s="129"/>
      <c r="R20" s="129"/>
      <c r="S20" s="114"/>
      <c r="T20" s="115" t="s">
        <v>135</v>
      </c>
      <c r="U20" s="114"/>
      <c r="V20" s="114"/>
      <c r="W20" s="129"/>
      <c r="X20" s="129"/>
      <c r="Y20" s="129"/>
      <c r="Z20" s="129"/>
      <c r="AA20" s="129"/>
      <c r="AB20" s="129"/>
      <c r="AC20" s="129"/>
      <c r="AD20" s="129"/>
      <c r="AE20" s="129"/>
      <c r="AF20" s="129"/>
      <c r="AG20" s="114"/>
    </row>
    <row r="21" spans="1:33" ht="14.25" customHeight="1">
      <c r="A21" s="99"/>
      <c r="B21" s="109"/>
      <c r="C21" s="126" t="s">
        <v>168</v>
      </c>
      <c r="D21" s="109"/>
      <c r="E21" s="109"/>
      <c r="F21" s="109"/>
      <c r="G21" s="122"/>
      <c r="H21" s="122"/>
      <c r="I21" s="122"/>
      <c r="J21" s="122"/>
      <c r="K21" s="122"/>
      <c r="L21" s="109"/>
      <c r="M21" s="126" t="s">
        <v>168</v>
      </c>
      <c r="N21" s="109"/>
      <c r="O21" s="109"/>
      <c r="P21" s="122"/>
      <c r="Q21" s="122"/>
      <c r="R21" s="122"/>
      <c r="S21" s="109"/>
      <c r="T21" s="126" t="s">
        <v>168</v>
      </c>
      <c r="U21" s="109"/>
      <c r="V21" s="109"/>
      <c r="W21" s="122"/>
      <c r="X21" s="122"/>
      <c r="Y21" s="122"/>
      <c r="Z21" s="122"/>
      <c r="AA21" s="122"/>
      <c r="AB21" s="130"/>
      <c r="AC21" s="122"/>
      <c r="AD21" s="122"/>
      <c r="AE21" s="122"/>
      <c r="AF21" s="122"/>
      <c r="AG21" s="99"/>
    </row>
    <row r="22" spans="1:33" ht="14.25" customHeight="1">
      <c r="A22" s="99"/>
      <c r="B22" s="109"/>
      <c r="C22" s="109"/>
      <c r="D22" s="130" t="s">
        <v>137</v>
      </c>
      <c r="E22" s="109"/>
      <c r="F22" s="109" t="s">
        <v>136</v>
      </c>
      <c r="G22" s="122">
        <v>1535620</v>
      </c>
      <c r="H22" s="122">
        <v>1483906</v>
      </c>
      <c r="I22" s="122">
        <v>1454086</v>
      </c>
      <c r="J22" s="122">
        <v>1561936</v>
      </c>
      <c r="K22" s="122">
        <v>1751776</v>
      </c>
      <c r="L22" s="109"/>
      <c r="M22" s="109"/>
      <c r="N22" s="130" t="s">
        <v>137</v>
      </c>
      <c r="O22" s="109"/>
      <c r="P22" s="122"/>
      <c r="Q22" s="122">
        <v>1512113</v>
      </c>
      <c r="R22" s="122">
        <v>1708338</v>
      </c>
      <c r="S22" s="109"/>
      <c r="T22" s="109"/>
      <c r="U22" s="130" t="s">
        <v>137</v>
      </c>
      <c r="V22" s="109"/>
      <c r="W22" s="122"/>
      <c r="X22" s="122">
        <v>1972162</v>
      </c>
      <c r="Y22" s="122">
        <v>2256428</v>
      </c>
      <c r="Z22" s="122">
        <v>2451040</v>
      </c>
      <c r="AA22" s="122"/>
      <c r="AB22" s="130" t="s">
        <v>137</v>
      </c>
      <c r="AC22" s="122"/>
      <c r="AD22" s="122">
        <v>2770155</v>
      </c>
      <c r="AE22" s="122">
        <v>2941635</v>
      </c>
      <c r="AF22" s="122">
        <v>2421705</v>
      </c>
      <c r="AG22" s="99"/>
    </row>
    <row r="23" spans="1:33" ht="14.25" customHeight="1">
      <c r="A23" s="99"/>
      <c r="B23" s="109"/>
      <c r="C23" s="109"/>
      <c r="D23" s="130" t="s">
        <v>139</v>
      </c>
      <c r="E23" s="109"/>
      <c r="F23" s="109" t="s">
        <v>138</v>
      </c>
      <c r="G23" s="122">
        <v>722247</v>
      </c>
      <c r="H23" s="122">
        <v>407899</v>
      </c>
      <c r="I23" s="122">
        <v>394864</v>
      </c>
      <c r="J23" s="122">
        <v>366029</v>
      </c>
      <c r="K23" s="122">
        <v>343643</v>
      </c>
      <c r="L23" s="109"/>
      <c r="M23" s="109"/>
      <c r="N23" s="135" t="s">
        <v>139</v>
      </c>
      <c r="O23" s="109"/>
      <c r="P23" s="122"/>
      <c r="Q23" s="122">
        <v>347431</v>
      </c>
      <c r="R23" s="122">
        <v>320928</v>
      </c>
      <c r="S23" s="109"/>
      <c r="T23" s="109"/>
      <c r="U23" s="130" t="s">
        <v>139</v>
      </c>
      <c r="V23" s="109"/>
      <c r="W23" s="122"/>
      <c r="X23" s="122">
        <v>297210</v>
      </c>
      <c r="Y23" s="122">
        <v>346200</v>
      </c>
      <c r="Z23" s="122">
        <v>416820</v>
      </c>
      <c r="AA23" s="122"/>
      <c r="AB23" s="135" t="s">
        <v>139</v>
      </c>
      <c r="AC23" s="122"/>
      <c r="AD23" s="122">
        <v>533401</v>
      </c>
      <c r="AE23" s="122">
        <v>577912</v>
      </c>
      <c r="AF23" s="122">
        <v>446275</v>
      </c>
      <c r="AG23" s="99"/>
    </row>
    <row r="24" spans="1:33" ht="14.25" customHeight="1">
      <c r="A24" s="99"/>
      <c r="B24" s="109"/>
      <c r="C24" s="109"/>
      <c r="D24" s="130" t="s">
        <v>140</v>
      </c>
      <c r="E24" s="109"/>
      <c r="F24" s="109"/>
      <c r="G24" s="122"/>
      <c r="H24" s="122">
        <v>396078</v>
      </c>
      <c r="I24" s="122">
        <v>440073</v>
      </c>
      <c r="J24" s="122">
        <v>493735</v>
      </c>
      <c r="K24" s="122">
        <v>517808</v>
      </c>
      <c r="L24" s="109"/>
      <c r="M24" s="109"/>
      <c r="N24" s="130" t="s">
        <v>141</v>
      </c>
      <c r="O24" s="109"/>
      <c r="P24" s="122"/>
      <c r="Q24" s="122">
        <v>222616</v>
      </c>
      <c r="R24" s="122">
        <v>271986</v>
      </c>
      <c r="S24" s="109"/>
      <c r="T24" s="109"/>
      <c r="U24" s="130" t="s">
        <v>141</v>
      </c>
      <c r="V24" s="109"/>
      <c r="W24" s="122"/>
      <c r="X24" s="122">
        <v>274322</v>
      </c>
      <c r="Y24" s="122">
        <v>269486</v>
      </c>
      <c r="Z24" s="122">
        <v>295246</v>
      </c>
      <c r="AA24" s="122"/>
      <c r="AB24" s="130" t="s">
        <v>47</v>
      </c>
      <c r="AC24" s="122"/>
      <c r="AD24" s="122">
        <v>493783</v>
      </c>
      <c r="AE24" s="122">
        <v>552376</v>
      </c>
      <c r="AF24" s="122">
        <v>430572</v>
      </c>
      <c r="AG24" s="99"/>
    </row>
    <row r="25" spans="1:33" ht="14.25" customHeight="1">
      <c r="A25" s="99"/>
      <c r="B25" s="109"/>
      <c r="C25" s="109"/>
      <c r="D25" s="130"/>
      <c r="E25" s="109"/>
      <c r="F25" s="109"/>
      <c r="G25" s="122"/>
      <c r="H25" s="122"/>
      <c r="I25" s="122"/>
      <c r="J25" s="122"/>
      <c r="K25" s="122"/>
      <c r="L25" s="109"/>
      <c r="M25" s="109"/>
      <c r="N25" s="130" t="s">
        <v>140</v>
      </c>
      <c r="O25" s="109"/>
      <c r="P25" s="122"/>
      <c r="Q25" s="122">
        <v>288044</v>
      </c>
      <c r="R25" s="122">
        <v>364461</v>
      </c>
      <c r="S25" s="109"/>
      <c r="T25" s="109"/>
      <c r="U25" s="130" t="s">
        <v>47</v>
      </c>
      <c r="V25" s="109"/>
      <c r="W25" s="122"/>
      <c r="X25" s="122">
        <v>296150</v>
      </c>
      <c r="Y25" s="122">
        <v>356173</v>
      </c>
      <c r="Z25" s="122">
        <v>429033</v>
      </c>
      <c r="AA25" s="122"/>
      <c r="AB25" s="130" t="s">
        <v>306</v>
      </c>
      <c r="AC25" s="122"/>
      <c r="AD25" s="122">
        <v>524327</v>
      </c>
      <c r="AE25" s="122">
        <v>641531</v>
      </c>
      <c r="AF25" s="122">
        <v>642716</v>
      </c>
      <c r="AG25" s="99"/>
    </row>
    <row r="26" spans="1:33" ht="14.25" customHeight="1">
      <c r="A26" s="99"/>
      <c r="B26" s="109"/>
      <c r="C26" s="109"/>
      <c r="D26" s="130"/>
      <c r="E26" s="109"/>
      <c r="F26" s="109"/>
      <c r="G26" s="122"/>
      <c r="H26" s="122"/>
      <c r="I26" s="122"/>
      <c r="J26" s="122"/>
      <c r="K26" s="122"/>
      <c r="L26" s="109"/>
      <c r="M26" s="109"/>
      <c r="N26" s="130"/>
      <c r="O26" s="109"/>
      <c r="P26" s="122"/>
      <c r="Q26" s="122"/>
      <c r="R26" s="122"/>
      <c r="S26" s="109"/>
      <c r="T26" s="109"/>
      <c r="U26" s="130" t="s">
        <v>140</v>
      </c>
      <c r="V26" s="109"/>
      <c r="W26" s="122"/>
      <c r="X26" s="122">
        <v>180460</v>
      </c>
      <c r="Y26" s="122">
        <v>278646</v>
      </c>
      <c r="Z26" s="122">
        <v>394462</v>
      </c>
      <c r="AA26" s="122"/>
      <c r="AB26" s="130" t="s">
        <v>140</v>
      </c>
      <c r="AC26" s="122"/>
      <c r="AD26" s="122">
        <v>339704</v>
      </c>
      <c r="AE26" s="122">
        <v>380428</v>
      </c>
      <c r="AF26" s="122">
        <v>315730</v>
      </c>
      <c r="AG26" s="99"/>
    </row>
    <row r="27" spans="1:33" ht="14.25" customHeight="1">
      <c r="A27" s="99"/>
      <c r="B27" s="109"/>
      <c r="C27" s="109"/>
      <c r="D27" s="114" t="s">
        <v>132</v>
      </c>
      <c r="E27" s="114"/>
      <c r="F27" s="114" t="s">
        <v>132</v>
      </c>
      <c r="G27" s="123">
        <v>2257867</v>
      </c>
      <c r="H27" s="123">
        <v>2287883</v>
      </c>
      <c r="I27" s="123">
        <v>2289023</v>
      </c>
      <c r="J27" s="123">
        <v>2421700</v>
      </c>
      <c r="K27" s="123">
        <v>2613227</v>
      </c>
      <c r="L27" s="109"/>
      <c r="M27" s="109"/>
      <c r="N27" s="114" t="s">
        <v>132</v>
      </c>
      <c r="O27" s="114"/>
      <c r="P27" s="123"/>
      <c r="Q27" s="123">
        <v>2370204</v>
      </c>
      <c r="R27" s="123">
        <v>2665713</v>
      </c>
      <c r="S27" s="109"/>
      <c r="T27" s="109"/>
      <c r="U27" s="114" t="s">
        <v>132</v>
      </c>
      <c r="V27" s="114"/>
      <c r="W27" s="123"/>
      <c r="X27" s="123">
        <v>3020304</v>
      </c>
      <c r="Y27" s="123">
        <v>3506933</v>
      </c>
      <c r="Z27" s="123">
        <v>3986601</v>
      </c>
      <c r="AA27" s="123"/>
      <c r="AB27" s="114" t="s">
        <v>132</v>
      </c>
      <c r="AC27" s="123"/>
      <c r="AD27" s="123">
        <v>4661370</v>
      </c>
      <c r="AE27" s="123">
        <v>5093882</v>
      </c>
      <c r="AF27" s="123">
        <v>4256998</v>
      </c>
      <c r="AG27" s="124"/>
    </row>
    <row r="28" spans="1:33" ht="14.25" customHeight="1">
      <c r="A28" s="99"/>
      <c r="B28" s="109"/>
      <c r="C28" s="109"/>
      <c r="D28" s="114" t="s">
        <v>165</v>
      </c>
      <c r="E28" s="114"/>
      <c r="F28" s="114" t="s">
        <v>165</v>
      </c>
      <c r="G28" s="125">
        <v>-467287</v>
      </c>
      <c r="H28" s="125">
        <v>-497341</v>
      </c>
      <c r="I28" s="125">
        <v>-543486</v>
      </c>
      <c r="J28" s="125">
        <v>-566926</v>
      </c>
      <c r="K28" s="125">
        <v>-600369</v>
      </c>
      <c r="L28" s="109"/>
      <c r="M28" s="109"/>
      <c r="N28" s="114" t="s">
        <v>165</v>
      </c>
      <c r="O28" s="114"/>
      <c r="P28" s="125"/>
      <c r="Q28" s="125">
        <v>-566406</v>
      </c>
      <c r="R28" s="125">
        <v>-662503</v>
      </c>
      <c r="S28" s="109"/>
      <c r="T28" s="109"/>
      <c r="U28" s="114" t="s">
        <v>165</v>
      </c>
      <c r="V28" s="114"/>
      <c r="W28" s="125"/>
      <c r="X28" s="125">
        <v>-763031</v>
      </c>
      <c r="Y28" s="125">
        <v>-967074</v>
      </c>
      <c r="Z28" s="125">
        <v>-1189492</v>
      </c>
      <c r="AA28" s="125"/>
      <c r="AB28" s="114" t="s">
        <v>165</v>
      </c>
      <c r="AC28" s="125"/>
      <c r="AD28" s="125">
        <v>-1533599</v>
      </c>
      <c r="AE28" s="125">
        <v>-1676146</v>
      </c>
      <c r="AF28" s="125">
        <v>-1409771</v>
      </c>
      <c r="AG28" s="124"/>
    </row>
    <row r="29" spans="1:33" ht="14.25" customHeight="1">
      <c r="A29" s="99"/>
      <c r="B29" s="112"/>
      <c r="C29" s="112"/>
      <c r="D29" s="114" t="s">
        <v>133</v>
      </c>
      <c r="E29" s="114"/>
      <c r="F29" s="114" t="s">
        <v>133</v>
      </c>
      <c r="G29" s="123">
        <v>1790580</v>
      </c>
      <c r="H29" s="123">
        <v>1790542</v>
      </c>
      <c r="I29" s="123">
        <v>1745537</v>
      </c>
      <c r="J29" s="123">
        <v>1854774</v>
      </c>
      <c r="K29" s="123">
        <v>2012858</v>
      </c>
      <c r="L29" s="112"/>
      <c r="M29" s="112"/>
      <c r="N29" s="114" t="s">
        <v>133</v>
      </c>
      <c r="O29" s="114"/>
      <c r="P29" s="123"/>
      <c r="Q29" s="123">
        <v>1803798</v>
      </c>
      <c r="R29" s="123">
        <v>2003210</v>
      </c>
      <c r="S29" s="112"/>
      <c r="T29" s="112"/>
      <c r="U29" s="114" t="s">
        <v>133</v>
      </c>
      <c r="V29" s="114"/>
      <c r="W29" s="123"/>
      <c r="X29" s="123">
        <v>2257273</v>
      </c>
      <c r="Y29" s="123">
        <v>2539859</v>
      </c>
      <c r="Z29" s="123">
        <v>2797109</v>
      </c>
      <c r="AA29" s="123"/>
      <c r="AB29" s="114" t="s">
        <v>133</v>
      </c>
      <c r="AC29" s="123"/>
      <c r="AD29" s="123">
        <v>3127771</v>
      </c>
      <c r="AE29" s="123">
        <v>3417736</v>
      </c>
      <c r="AF29" s="123">
        <v>2847227</v>
      </c>
      <c r="AG29" s="124"/>
    </row>
    <row r="30" spans="1:33" ht="14.25" customHeight="1">
      <c r="A30" s="99"/>
      <c r="B30" s="109"/>
      <c r="C30" s="126" t="s">
        <v>134</v>
      </c>
      <c r="D30" s="130"/>
      <c r="E30" s="109"/>
      <c r="F30" s="109"/>
      <c r="G30" s="122"/>
      <c r="H30" s="122"/>
      <c r="I30" s="122"/>
      <c r="J30" s="122"/>
      <c r="K30" s="122"/>
      <c r="L30" s="109"/>
      <c r="M30" s="126" t="s">
        <v>134</v>
      </c>
      <c r="N30" s="130"/>
      <c r="O30" s="109"/>
      <c r="P30" s="122"/>
      <c r="Q30" s="122"/>
      <c r="R30" s="122"/>
      <c r="S30" s="109"/>
      <c r="T30" s="126" t="s">
        <v>359</v>
      </c>
      <c r="U30" s="130"/>
      <c r="V30" s="109"/>
      <c r="W30" s="122"/>
      <c r="X30" s="122"/>
      <c r="Y30" s="122"/>
      <c r="Z30" s="122"/>
      <c r="AA30" s="122"/>
      <c r="AB30" s="130"/>
      <c r="AC30" s="122"/>
      <c r="AD30" s="122"/>
      <c r="AE30" s="122"/>
      <c r="AF30" s="122"/>
      <c r="AG30" s="99"/>
    </row>
    <row r="31" spans="1:33" ht="14.25" customHeight="1">
      <c r="A31" s="99"/>
      <c r="B31" s="109"/>
      <c r="C31" s="109"/>
      <c r="D31" s="130" t="s">
        <v>137</v>
      </c>
      <c r="E31" s="109"/>
      <c r="F31" s="109" t="s">
        <v>136</v>
      </c>
      <c r="G31" s="122">
        <v>83206</v>
      </c>
      <c r="H31" s="122">
        <v>33333</v>
      </c>
      <c r="I31" s="122">
        <v>16406</v>
      </c>
      <c r="J31" s="122">
        <v>53801</v>
      </c>
      <c r="K31" s="122">
        <v>86303</v>
      </c>
      <c r="L31" s="109"/>
      <c r="M31" s="109"/>
      <c r="N31" s="130" t="s">
        <v>137</v>
      </c>
      <c r="O31" s="109"/>
      <c r="P31" s="122"/>
      <c r="Q31" s="122">
        <v>57985</v>
      </c>
      <c r="R31" s="122">
        <v>82792</v>
      </c>
      <c r="S31" s="109"/>
      <c r="T31" s="109"/>
      <c r="U31" s="130" t="s">
        <v>137</v>
      </c>
      <c r="V31" s="109"/>
      <c r="W31" s="122"/>
      <c r="X31" s="122">
        <v>107283</v>
      </c>
      <c r="Y31" s="122">
        <v>138769</v>
      </c>
      <c r="Z31" s="122">
        <v>146370</v>
      </c>
      <c r="AA31" s="122"/>
      <c r="AB31" s="130" t="s">
        <v>137</v>
      </c>
      <c r="AC31" s="122"/>
      <c r="AD31" s="122">
        <v>163216</v>
      </c>
      <c r="AE31" s="122">
        <v>144502</v>
      </c>
      <c r="AF31" s="237">
        <v>-74552</v>
      </c>
      <c r="AG31" s="99"/>
    </row>
    <row r="32" spans="1:33" ht="14.25" customHeight="1">
      <c r="A32" s="99"/>
      <c r="B32" s="109"/>
      <c r="C32" s="109"/>
      <c r="D32" s="130" t="s">
        <v>139</v>
      </c>
      <c r="E32" s="109"/>
      <c r="F32" s="109" t="s">
        <v>138</v>
      </c>
      <c r="G32" s="122">
        <v>16585</v>
      </c>
      <c r="H32" s="122">
        <v>13219</v>
      </c>
      <c r="I32" s="122">
        <v>9742</v>
      </c>
      <c r="J32" s="122">
        <v>7651</v>
      </c>
      <c r="K32" s="122">
        <v>6968</v>
      </c>
      <c r="L32" s="109"/>
      <c r="M32" s="109"/>
      <c r="N32" s="130" t="s">
        <v>139</v>
      </c>
      <c r="O32" s="109"/>
      <c r="P32" s="122"/>
      <c r="Q32" s="122">
        <v>6785</v>
      </c>
      <c r="R32" s="122">
        <v>3382</v>
      </c>
      <c r="S32" s="109"/>
      <c r="T32" s="109"/>
      <c r="U32" s="130" t="s">
        <v>139</v>
      </c>
      <c r="V32" s="109"/>
      <c r="W32" s="122"/>
      <c r="X32" s="122">
        <v>1335</v>
      </c>
      <c r="Y32" s="122">
        <v>2544</v>
      </c>
      <c r="Z32" s="122">
        <v>3358</v>
      </c>
      <c r="AA32" s="122"/>
      <c r="AB32" s="135" t="s">
        <v>139</v>
      </c>
      <c r="AC32" s="122"/>
      <c r="AD32" s="122">
        <v>9533</v>
      </c>
      <c r="AE32" s="122">
        <v>7444</v>
      </c>
      <c r="AF32" s="237">
        <v>-1057</v>
      </c>
      <c r="AG32" s="99"/>
    </row>
    <row r="33" spans="1:33" ht="14.25" customHeight="1">
      <c r="A33" s="99"/>
      <c r="B33" s="109"/>
      <c r="C33" s="109"/>
      <c r="D33" s="130" t="s">
        <v>140</v>
      </c>
      <c r="E33" s="109"/>
      <c r="F33" s="109"/>
      <c r="G33" s="122"/>
      <c r="H33" s="122">
        <v>14351</v>
      </c>
      <c r="I33" s="122">
        <v>11686</v>
      </c>
      <c r="J33" s="122">
        <v>12008</v>
      </c>
      <c r="K33" s="122">
        <v>14072</v>
      </c>
      <c r="L33" s="109"/>
      <c r="M33" s="109"/>
      <c r="N33" s="130" t="s">
        <v>141</v>
      </c>
      <c r="O33" s="109"/>
      <c r="P33" s="122"/>
      <c r="Q33" s="122">
        <v>2944</v>
      </c>
      <c r="R33" s="122">
        <v>3422</v>
      </c>
      <c r="S33" s="109"/>
      <c r="T33" s="109"/>
      <c r="U33" s="130" t="s">
        <v>141</v>
      </c>
      <c r="V33" s="109"/>
      <c r="W33" s="122"/>
      <c r="X33" s="122">
        <v>3185</v>
      </c>
      <c r="Y33" s="122">
        <v>2653</v>
      </c>
      <c r="Z33" s="122">
        <v>2883</v>
      </c>
      <c r="AA33" s="122"/>
      <c r="AB33" s="130" t="s">
        <v>47</v>
      </c>
      <c r="AC33" s="122"/>
      <c r="AD33" s="122">
        <v>8129</v>
      </c>
      <c r="AE33" s="122">
        <v>11280</v>
      </c>
      <c r="AF33" s="237">
        <v>7395</v>
      </c>
      <c r="AG33" s="99"/>
    </row>
    <row r="34" spans="1:33" ht="14.25" customHeight="1">
      <c r="A34" s="99"/>
      <c r="B34" s="109"/>
      <c r="C34" s="109"/>
      <c r="D34" s="130"/>
      <c r="E34" s="109"/>
      <c r="F34" s="109"/>
      <c r="G34" s="122"/>
      <c r="H34" s="122"/>
      <c r="I34" s="122"/>
      <c r="J34" s="122"/>
      <c r="K34" s="122"/>
      <c r="L34" s="109"/>
      <c r="M34" s="109"/>
      <c r="N34" s="130" t="s">
        <v>140</v>
      </c>
      <c r="O34" s="109"/>
      <c r="P34" s="122"/>
      <c r="Q34" s="122">
        <v>6255</v>
      </c>
      <c r="R34" s="122">
        <v>7993</v>
      </c>
      <c r="S34" s="109"/>
      <c r="T34" s="109"/>
      <c r="U34" s="130" t="s">
        <v>47</v>
      </c>
      <c r="V34" s="109"/>
      <c r="W34" s="122"/>
      <c r="X34" s="122">
        <v>3226</v>
      </c>
      <c r="Y34" s="122">
        <v>1947</v>
      </c>
      <c r="Z34" s="122">
        <v>5856</v>
      </c>
      <c r="AA34" s="122"/>
      <c r="AB34" s="130" t="s">
        <v>306</v>
      </c>
      <c r="AC34" s="122"/>
      <c r="AD34" s="122">
        <v>8842</v>
      </c>
      <c r="AE34" s="122">
        <v>9835</v>
      </c>
      <c r="AF34" s="237">
        <v>9988</v>
      </c>
      <c r="AG34" s="99"/>
    </row>
    <row r="35" spans="1:33" ht="14.25" customHeight="1">
      <c r="A35" s="99"/>
      <c r="B35" s="109"/>
      <c r="C35" s="109"/>
      <c r="D35" s="130"/>
      <c r="E35" s="109"/>
      <c r="F35" s="109"/>
      <c r="G35" s="122"/>
      <c r="H35" s="122"/>
      <c r="I35" s="122"/>
      <c r="J35" s="122"/>
      <c r="K35" s="122"/>
      <c r="L35" s="109"/>
      <c r="M35" s="109"/>
      <c r="N35" s="130"/>
      <c r="O35" s="109"/>
      <c r="P35" s="122"/>
      <c r="Q35" s="122"/>
      <c r="R35" s="122"/>
      <c r="S35" s="109"/>
      <c r="T35" s="109"/>
      <c r="U35" s="130" t="s">
        <v>140</v>
      </c>
      <c r="V35" s="109"/>
      <c r="W35" s="122"/>
      <c r="X35" s="122">
        <v>5056</v>
      </c>
      <c r="Y35" s="122">
        <v>6133</v>
      </c>
      <c r="Z35" s="122">
        <v>7201</v>
      </c>
      <c r="AA35" s="122"/>
      <c r="AB35" s="130" t="s">
        <v>140</v>
      </c>
      <c r="AC35" s="122"/>
      <c r="AD35" s="122">
        <v>2116</v>
      </c>
      <c r="AE35" s="122">
        <v>3683</v>
      </c>
      <c r="AF35" s="236">
        <v>5158</v>
      </c>
      <c r="AG35" s="99"/>
    </row>
    <row r="36" spans="1:33" ht="14.25" customHeight="1">
      <c r="A36" s="99"/>
      <c r="B36" s="109"/>
      <c r="C36" s="109"/>
      <c r="D36" s="114" t="s">
        <v>132</v>
      </c>
      <c r="E36" s="114"/>
      <c r="F36" s="114" t="s">
        <v>132</v>
      </c>
      <c r="G36" s="123">
        <v>99791</v>
      </c>
      <c r="H36" s="123">
        <v>60903</v>
      </c>
      <c r="I36" s="123">
        <v>37834</v>
      </c>
      <c r="J36" s="123">
        <v>73460</v>
      </c>
      <c r="K36" s="123">
        <v>107343</v>
      </c>
      <c r="L36" s="109"/>
      <c r="M36" s="109"/>
      <c r="N36" s="114" t="s">
        <v>132</v>
      </c>
      <c r="O36" s="114"/>
      <c r="P36" s="123"/>
      <c r="Q36" s="123">
        <v>73969</v>
      </c>
      <c r="R36" s="123">
        <v>97589</v>
      </c>
      <c r="S36" s="109"/>
      <c r="T36" s="109"/>
      <c r="U36" s="114" t="s">
        <v>132</v>
      </c>
      <c r="V36" s="114"/>
      <c r="W36" s="123"/>
      <c r="X36" s="123">
        <v>120085</v>
      </c>
      <c r="Y36" s="123">
        <v>152046</v>
      </c>
      <c r="Z36" s="123">
        <v>165668</v>
      </c>
      <c r="AA36" s="123"/>
      <c r="AB36" s="114" t="s">
        <v>132</v>
      </c>
      <c r="AC36" s="123"/>
      <c r="AD36" s="123">
        <v>191836</v>
      </c>
      <c r="AE36" s="123">
        <v>176744</v>
      </c>
      <c r="AF36" s="125">
        <v>-53068</v>
      </c>
      <c r="AG36" s="124"/>
    </row>
    <row r="37" spans="1:33" ht="14.25" customHeight="1">
      <c r="A37" s="99"/>
      <c r="B37" s="109"/>
      <c r="C37" s="109"/>
      <c r="D37" s="114" t="s">
        <v>165</v>
      </c>
      <c r="E37" s="114"/>
      <c r="F37" s="114" t="s">
        <v>165</v>
      </c>
      <c r="G37" s="125">
        <v>871</v>
      </c>
      <c r="H37" s="125">
        <v>-1803</v>
      </c>
      <c r="I37" s="125">
        <v>293</v>
      </c>
      <c r="J37" s="125">
        <v>1000</v>
      </c>
      <c r="K37" s="125">
        <v>-1430</v>
      </c>
      <c r="L37" s="109"/>
      <c r="M37" s="109"/>
      <c r="N37" s="131" t="s">
        <v>165</v>
      </c>
      <c r="O37" s="114"/>
      <c r="P37" s="125"/>
      <c r="Q37" s="125">
        <v>-384</v>
      </c>
      <c r="R37" s="125">
        <v>1877</v>
      </c>
      <c r="S37" s="109"/>
      <c r="T37" s="109"/>
      <c r="U37" s="131" t="s">
        <v>165</v>
      </c>
      <c r="V37" s="114"/>
      <c r="W37" s="125"/>
      <c r="X37" s="125">
        <v>1585</v>
      </c>
      <c r="Y37" s="125">
        <v>-1026</v>
      </c>
      <c r="Z37" s="125">
        <v>-1958</v>
      </c>
      <c r="AA37" s="125"/>
      <c r="AB37" s="131" t="s">
        <v>165</v>
      </c>
      <c r="AC37" s="125"/>
      <c r="AD37" s="125">
        <v>-5305</v>
      </c>
      <c r="AE37" s="125">
        <v>6948</v>
      </c>
      <c r="AF37" s="125">
        <v>-2413</v>
      </c>
      <c r="AG37" s="124"/>
    </row>
    <row r="38" spans="1:33" ht="14.25" customHeight="1">
      <c r="A38" s="99"/>
      <c r="B38" s="112"/>
      <c r="C38" s="112"/>
      <c r="D38" s="114" t="s">
        <v>133</v>
      </c>
      <c r="E38" s="114"/>
      <c r="F38" s="114" t="s">
        <v>133</v>
      </c>
      <c r="G38" s="123">
        <v>100662</v>
      </c>
      <c r="H38" s="123">
        <v>59100</v>
      </c>
      <c r="I38" s="123">
        <v>38127</v>
      </c>
      <c r="J38" s="123">
        <v>74460</v>
      </c>
      <c r="K38" s="123">
        <v>105913</v>
      </c>
      <c r="L38" s="112"/>
      <c r="M38" s="112"/>
      <c r="N38" s="114" t="s">
        <v>133</v>
      </c>
      <c r="O38" s="114"/>
      <c r="P38" s="123"/>
      <c r="Q38" s="123">
        <v>73585</v>
      </c>
      <c r="R38" s="123">
        <v>99466</v>
      </c>
      <c r="S38" s="112"/>
      <c r="T38" s="112"/>
      <c r="U38" s="114" t="s">
        <v>133</v>
      </c>
      <c r="V38" s="114"/>
      <c r="W38" s="123"/>
      <c r="X38" s="123">
        <v>121670</v>
      </c>
      <c r="Y38" s="123">
        <v>151020</v>
      </c>
      <c r="Z38" s="123">
        <v>163710</v>
      </c>
      <c r="AA38" s="123"/>
      <c r="AB38" s="114" t="s">
        <v>133</v>
      </c>
      <c r="AC38" s="123"/>
      <c r="AD38" s="123">
        <v>186531</v>
      </c>
      <c r="AE38" s="123">
        <v>183692</v>
      </c>
      <c r="AF38" s="125">
        <v>-55481</v>
      </c>
      <c r="AG38" s="124"/>
    </row>
    <row r="39" spans="1:33" ht="14.25" customHeight="1">
      <c r="A39" s="99"/>
      <c r="B39" s="117"/>
      <c r="C39" s="117"/>
      <c r="D39" s="117"/>
      <c r="E39" s="117"/>
      <c r="F39" s="117"/>
      <c r="G39" s="207"/>
      <c r="H39" s="207"/>
      <c r="I39" s="207"/>
      <c r="J39" s="207"/>
      <c r="K39" s="207"/>
      <c r="L39" s="120"/>
      <c r="M39" s="205" t="s">
        <v>325</v>
      </c>
      <c r="N39" s="206"/>
      <c r="O39" s="120"/>
      <c r="P39" s="119"/>
      <c r="Q39" s="119"/>
      <c r="R39" s="119"/>
      <c r="S39" s="120"/>
      <c r="T39" s="205" t="s">
        <v>325</v>
      </c>
      <c r="U39" s="206"/>
      <c r="V39" s="120"/>
      <c r="W39" s="119"/>
      <c r="X39" s="119"/>
      <c r="Y39" s="119"/>
      <c r="Z39" s="119"/>
      <c r="AA39" s="119"/>
      <c r="AB39" s="120"/>
      <c r="AC39" s="119"/>
      <c r="AD39" s="119"/>
      <c r="AE39" s="119"/>
      <c r="AF39" s="119"/>
      <c r="AG39" s="120"/>
    </row>
    <row r="40" spans="13:21" ht="15" customHeight="1">
      <c r="M40" s="208" t="s">
        <v>326</v>
      </c>
      <c r="N40" s="209"/>
      <c r="T40" s="208" t="s">
        <v>326</v>
      </c>
      <c r="U40" s="209"/>
    </row>
  </sheetData>
  <sheetProtection password="C470"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G16"/>
  <sheetViews>
    <sheetView zoomScale="75" zoomScaleNormal="75" workbookViewId="0" topLeftCell="A1">
      <selection activeCell="F15" sqref="F15"/>
    </sheetView>
  </sheetViews>
  <sheetFormatPr defaultColWidth="9.00390625" defaultRowHeight="24.75" customHeight="1"/>
  <cols>
    <col min="4" max="4" width="4.125" style="0" customWidth="1"/>
    <col min="5" max="5" width="1.875" style="0" customWidth="1"/>
    <col min="6" max="6" width="60.625" style="0" customWidth="1"/>
    <col min="7" max="7" width="9.00390625" style="141" customWidth="1"/>
    <col min="14" max="14" width="14.25390625" style="0" customWidth="1"/>
  </cols>
  <sheetData>
    <row r="2" spans="6:7" ht="24.75" customHeight="1">
      <c r="F2" s="657" t="s">
        <v>188</v>
      </c>
      <c r="G2" s="657"/>
    </row>
    <row r="5" spans="6:7" ht="24.75" customHeight="1">
      <c r="F5" t="s">
        <v>395</v>
      </c>
      <c r="G5" s="141" t="s">
        <v>180</v>
      </c>
    </row>
    <row r="6" spans="6:7" ht="24.75" customHeight="1">
      <c r="F6" t="s">
        <v>396</v>
      </c>
      <c r="G6" s="141" t="s">
        <v>181</v>
      </c>
    </row>
    <row r="7" spans="6:7" ht="24.75" customHeight="1">
      <c r="F7" t="s">
        <v>397</v>
      </c>
      <c r="G7" s="141" t="s">
        <v>182</v>
      </c>
    </row>
    <row r="8" spans="6:7" ht="24.75" customHeight="1">
      <c r="F8" t="s">
        <v>398</v>
      </c>
      <c r="G8" s="141" t="s">
        <v>183</v>
      </c>
    </row>
    <row r="9" spans="6:7" ht="24.75" customHeight="1">
      <c r="F9" t="s">
        <v>399</v>
      </c>
      <c r="G9" s="141" t="s">
        <v>184</v>
      </c>
    </row>
    <row r="10" spans="6:7" ht="37.5" customHeight="1">
      <c r="F10" s="238" t="s">
        <v>400</v>
      </c>
      <c r="G10" s="141" t="s">
        <v>185</v>
      </c>
    </row>
    <row r="11" spans="6:7" ht="24.75" customHeight="1">
      <c r="F11" t="s">
        <v>401</v>
      </c>
      <c r="G11" s="141" t="s">
        <v>360</v>
      </c>
    </row>
    <row r="12" spans="6:7" ht="24.75" customHeight="1">
      <c r="F12" t="s">
        <v>402</v>
      </c>
      <c r="G12" s="141" t="s">
        <v>186</v>
      </c>
    </row>
    <row r="13" spans="6:7" ht="24.75" customHeight="1">
      <c r="F13" t="s">
        <v>403</v>
      </c>
      <c r="G13" s="141" t="s">
        <v>361</v>
      </c>
    </row>
    <row r="14" spans="6:7" ht="24.75" customHeight="1">
      <c r="F14" t="s">
        <v>404</v>
      </c>
      <c r="G14" s="141" t="s">
        <v>362</v>
      </c>
    </row>
    <row r="15" spans="6:7" ht="24.75" customHeight="1">
      <c r="F15" t="s">
        <v>405</v>
      </c>
      <c r="G15" s="141" t="s">
        <v>179</v>
      </c>
    </row>
    <row r="16" spans="6:7" ht="24.75" customHeight="1">
      <c r="F16" t="s">
        <v>406</v>
      </c>
      <c r="G16" s="141" t="s">
        <v>198</v>
      </c>
    </row>
  </sheetData>
  <sheetProtection password="C470"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2"/>
  <sheetViews>
    <sheetView zoomScale="75" zoomScaleNormal="75" zoomScaleSheetLayoutView="75" workbookViewId="0" topLeftCell="A1">
      <selection activeCell="Q29" sqref="Q29"/>
    </sheetView>
  </sheetViews>
  <sheetFormatPr defaultColWidth="9.00390625" defaultRowHeight="13.5" outlineLevelCol="1"/>
  <cols>
    <col min="1" max="1" width="5.625" style="299" customWidth="1"/>
    <col min="2" max="4" width="2.625" style="299" customWidth="1"/>
    <col min="5" max="5" width="20.625" style="299" customWidth="1"/>
    <col min="6" max="9" width="13.625" style="299" hidden="1" customWidth="1" outlineLevel="1"/>
    <col min="10" max="12" width="15.625" style="299" hidden="1" customWidth="1" outlineLevel="1" collapsed="1"/>
    <col min="13" max="13" width="15.625" style="299" hidden="1" customWidth="1" outlineLevel="1"/>
    <col min="14" max="14" width="18.875" style="299" customWidth="1" collapsed="1"/>
    <col min="15" max="18" width="18.875" style="299" customWidth="1"/>
    <col min="19" max="19" width="4.625" style="299" customWidth="1"/>
    <col min="20" max="20" width="5.625" style="299" customWidth="1"/>
    <col min="21" max="16384" width="9.00390625" style="299" customWidth="1"/>
  </cols>
  <sheetData>
    <row r="1" spans="1:20" ht="25.5">
      <c r="A1" s="304"/>
      <c r="B1" s="304"/>
      <c r="C1" s="304"/>
      <c r="D1" s="623"/>
      <c r="O1" s="300" t="s">
        <v>407</v>
      </c>
      <c r="T1" s="301" t="s">
        <v>220</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316"/>
    </row>
    <row r="24" ht="15" customHeight="1"/>
    <row r="25" ht="15" customHeight="1"/>
    <row r="26" ht="15" customHeight="1"/>
    <row r="27" spans="2:19" s="491" customFormat="1" ht="18.75" customHeight="1">
      <c r="B27" s="624"/>
      <c r="C27" s="624"/>
      <c r="D27" s="658" t="s">
        <v>221</v>
      </c>
      <c r="E27" s="658"/>
      <c r="F27" s="625">
        <v>1997</v>
      </c>
      <c r="G27" s="626">
        <v>1998</v>
      </c>
      <c r="H27" s="626">
        <v>1999</v>
      </c>
      <c r="I27" s="626">
        <v>2000</v>
      </c>
      <c r="J27" s="626">
        <v>2001</v>
      </c>
      <c r="K27" s="626">
        <v>2002</v>
      </c>
      <c r="L27" s="626">
        <v>2003</v>
      </c>
      <c r="M27" s="626">
        <v>2004</v>
      </c>
      <c r="N27" s="626">
        <v>2005</v>
      </c>
      <c r="O27" s="626">
        <v>2006</v>
      </c>
      <c r="P27" s="626">
        <v>2007</v>
      </c>
      <c r="Q27" s="626">
        <v>2008</v>
      </c>
      <c r="R27" s="626">
        <v>2009</v>
      </c>
      <c r="S27" s="628"/>
    </row>
    <row r="28" spans="2:19" s="630" customFormat="1" ht="18.75" customHeight="1">
      <c r="B28" s="315"/>
      <c r="C28" s="315"/>
      <c r="D28" s="627" t="s">
        <v>70</v>
      </c>
      <c r="E28" s="377"/>
      <c r="F28" s="461" t="s">
        <v>222</v>
      </c>
      <c r="G28" s="462" t="s">
        <v>223</v>
      </c>
      <c r="H28" s="462" t="s">
        <v>224</v>
      </c>
      <c r="I28" s="462" t="s">
        <v>225</v>
      </c>
      <c r="J28" s="462" t="s">
        <v>226</v>
      </c>
      <c r="K28" s="462" t="s">
        <v>227</v>
      </c>
      <c r="L28" s="462" t="s">
        <v>228</v>
      </c>
      <c r="M28" s="462" t="s">
        <v>229</v>
      </c>
      <c r="N28" s="462" t="s">
        <v>230</v>
      </c>
      <c r="O28" s="462" t="s">
        <v>231</v>
      </c>
      <c r="P28" s="462" t="s">
        <v>302</v>
      </c>
      <c r="Q28" s="462" t="s">
        <v>327</v>
      </c>
      <c r="R28" s="462" t="s">
        <v>350</v>
      </c>
      <c r="S28" s="629"/>
    </row>
    <row r="29" spans="3:19" s="317" customFormat="1" ht="18.75" customHeight="1">
      <c r="C29" s="631" t="s">
        <v>232</v>
      </c>
      <c r="D29" s="631"/>
      <c r="E29" s="632"/>
      <c r="F29" s="320">
        <v>1790580</v>
      </c>
      <c r="G29" s="320">
        <v>1790542</v>
      </c>
      <c r="H29" s="320">
        <v>1745537</v>
      </c>
      <c r="I29" s="320">
        <v>1854774</v>
      </c>
      <c r="J29" s="320">
        <v>2012858</v>
      </c>
      <c r="K29" s="320">
        <v>1803798</v>
      </c>
      <c r="L29" s="320">
        <v>2003210</v>
      </c>
      <c r="M29" s="320">
        <v>2257273</v>
      </c>
      <c r="N29" s="320">
        <v>2539859</v>
      </c>
      <c r="O29" s="320">
        <v>2797109</v>
      </c>
      <c r="P29" s="320">
        <v>3127771</v>
      </c>
      <c r="Q29" s="320">
        <v>3417736</v>
      </c>
      <c r="R29" s="320">
        <v>2847227</v>
      </c>
      <c r="S29" s="633"/>
    </row>
    <row r="30" spans="2:19" s="519" customFormat="1" ht="18.75" customHeight="1">
      <c r="B30" s="565"/>
      <c r="C30" s="565"/>
      <c r="D30" s="570"/>
      <c r="E30" s="514" t="s">
        <v>233</v>
      </c>
      <c r="F30" s="515" t="s">
        <v>234</v>
      </c>
      <c r="G30" s="522">
        <v>0</v>
      </c>
      <c r="H30" s="515">
        <v>-0.025</v>
      </c>
      <c r="I30" s="515">
        <v>0.063</v>
      </c>
      <c r="J30" s="515">
        <v>0.085</v>
      </c>
      <c r="K30" s="515">
        <v>-0.104</v>
      </c>
      <c r="L30" s="515">
        <v>0.111</v>
      </c>
      <c r="M30" s="515">
        <v>0.127</v>
      </c>
      <c r="N30" s="515">
        <v>0.125</v>
      </c>
      <c r="O30" s="515">
        <v>0.101</v>
      </c>
      <c r="P30" s="515">
        <v>0.118</v>
      </c>
      <c r="Q30" s="515">
        <v>0.093</v>
      </c>
      <c r="R30" s="515">
        <v>-0.167</v>
      </c>
      <c r="S30" s="634"/>
    </row>
    <row r="31" spans="4:19" s="329" customFormat="1" ht="18.75" customHeight="1">
      <c r="D31" s="635" t="s">
        <v>338</v>
      </c>
      <c r="E31" s="635"/>
      <c r="F31" s="434">
        <v>930605</v>
      </c>
      <c r="G31" s="434">
        <v>856346</v>
      </c>
      <c r="H31" s="434">
        <v>857175</v>
      </c>
      <c r="I31" s="434">
        <v>974666</v>
      </c>
      <c r="J31" s="434">
        <v>1149775</v>
      </c>
      <c r="K31" s="434">
        <v>983660</v>
      </c>
      <c r="L31" s="434">
        <v>1057405</v>
      </c>
      <c r="M31" s="434">
        <v>1143548</v>
      </c>
      <c r="N31" s="434">
        <v>1329711</v>
      </c>
      <c r="O31" s="434">
        <v>1397081</v>
      </c>
      <c r="P31" s="434">
        <v>1526938</v>
      </c>
      <c r="Q31" s="434">
        <v>1590747</v>
      </c>
      <c r="R31" s="434">
        <v>1302261</v>
      </c>
      <c r="S31" s="636"/>
    </row>
    <row r="32" spans="4:19" s="329" customFormat="1" ht="18.75" customHeight="1">
      <c r="D32" s="433"/>
      <c r="E32" s="435" t="s">
        <v>235</v>
      </c>
      <c r="F32" s="637" t="s">
        <v>236</v>
      </c>
      <c r="G32" s="637" t="s">
        <v>237</v>
      </c>
      <c r="H32" s="637" t="s">
        <v>238</v>
      </c>
      <c r="I32" s="637" t="s">
        <v>239</v>
      </c>
      <c r="J32" s="637" t="s">
        <v>240</v>
      </c>
      <c r="K32" s="637" t="s">
        <v>241</v>
      </c>
      <c r="L32" s="637" t="s">
        <v>242</v>
      </c>
      <c r="M32" s="637" t="s">
        <v>243</v>
      </c>
      <c r="N32" s="638">
        <v>0.524</v>
      </c>
      <c r="O32" s="638">
        <v>0.499</v>
      </c>
      <c r="P32" s="638">
        <v>0.488</v>
      </c>
      <c r="Q32" s="638">
        <v>0.465</v>
      </c>
      <c r="R32" s="638">
        <v>0.457</v>
      </c>
      <c r="S32" s="639"/>
    </row>
    <row r="33" spans="2:19" s="519" customFormat="1" ht="18.75" customHeight="1">
      <c r="B33" s="565"/>
      <c r="C33" s="565"/>
      <c r="D33" s="570"/>
      <c r="E33" s="514" t="s">
        <v>233</v>
      </c>
      <c r="F33" s="640" t="s">
        <v>244</v>
      </c>
      <c r="G33" s="640">
        <v>-0.08</v>
      </c>
      <c r="H33" s="640">
        <v>0.001</v>
      </c>
      <c r="I33" s="640">
        <v>0.137</v>
      </c>
      <c r="J33" s="640">
        <v>0.18</v>
      </c>
      <c r="K33" s="640">
        <v>-0.144</v>
      </c>
      <c r="L33" s="640">
        <v>0.075</v>
      </c>
      <c r="M33" s="640">
        <v>0.081</v>
      </c>
      <c r="N33" s="640">
        <v>0.163</v>
      </c>
      <c r="O33" s="640">
        <v>0.051</v>
      </c>
      <c r="P33" s="640">
        <v>0.093</v>
      </c>
      <c r="Q33" s="640">
        <v>0.042</v>
      </c>
      <c r="R33" s="640">
        <v>-0.181</v>
      </c>
      <c r="S33" s="634"/>
    </row>
    <row r="34" spans="4:19" s="329" customFormat="1" ht="18.75" customHeight="1">
      <c r="D34" s="641" t="s">
        <v>339</v>
      </c>
      <c r="E34" s="642"/>
      <c r="F34" s="394">
        <v>859975</v>
      </c>
      <c r="G34" s="394">
        <v>934196</v>
      </c>
      <c r="H34" s="394">
        <v>888362</v>
      </c>
      <c r="I34" s="394">
        <v>880108</v>
      </c>
      <c r="J34" s="394">
        <v>863083</v>
      </c>
      <c r="K34" s="394">
        <v>820138</v>
      </c>
      <c r="L34" s="394">
        <v>945805</v>
      </c>
      <c r="M34" s="394">
        <v>1113725</v>
      </c>
      <c r="N34" s="394">
        <v>1210148</v>
      </c>
      <c r="O34" s="394">
        <v>1400028</v>
      </c>
      <c r="P34" s="394">
        <v>1600833</v>
      </c>
      <c r="Q34" s="394">
        <v>1826989</v>
      </c>
      <c r="R34" s="394">
        <v>1544966</v>
      </c>
      <c r="S34" s="643"/>
    </row>
    <row r="35" spans="4:19" s="329" customFormat="1" ht="18.75" customHeight="1">
      <c r="D35" s="328"/>
      <c r="E35" s="435" t="s">
        <v>235</v>
      </c>
      <c r="F35" s="610" t="s">
        <v>245</v>
      </c>
      <c r="G35" s="610" t="s">
        <v>246</v>
      </c>
      <c r="H35" s="610" t="s">
        <v>247</v>
      </c>
      <c r="I35" s="610" t="s">
        <v>248</v>
      </c>
      <c r="J35" s="610" t="s">
        <v>249</v>
      </c>
      <c r="K35" s="610" t="s">
        <v>250</v>
      </c>
      <c r="L35" s="610" t="s">
        <v>251</v>
      </c>
      <c r="M35" s="610" t="s">
        <v>252</v>
      </c>
      <c r="N35" s="644">
        <v>0.476</v>
      </c>
      <c r="O35" s="644">
        <v>0.501</v>
      </c>
      <c r="P35" s="644">
        <v>0.512</v>
      </c>
      <c r="Q35" s="644">
        <v>0.535</v>
      </c>
      <c r="R35" s="644">
        <v>0.543</v>
      </c>
      <c r="S35" s="645"/>
    </row>
    <row r="36" spans="2:19" s="519" customFormat="1" ht="18.75" customHeight="1">
      <c r="B36" s="565"/>
      <c r="C36" s="565"/>
      <c r="D36" s="570"/>
      <c r="E36" s="514" t="s">
        <v>233</v>
      </c>
      <c r="F36" s="515" t="s">
        <v>253</v>
      </c>
      <c r="G36" s="515">
        <v>0.086</v>
      </c>
      <c r="H36" s="515">
        <v>-0.049</v>
      </c>
      <c r="I36" s="515">
        <v>-0.009</v>
      </c>
      <c r="J36" s="515">
        <v>-0.019</v>
      </c>
      <c r="K36" s="515">
        <v>-0.05</v>
      </c>
      <c r="L36" s="515">
        <v>0.153</v>
      </c>
      <c r="M36" s="515">
        <v>0.178</v>
      </c>
      <c r="N36" s="515">
        <v>0.087</v>
      </c>
      <c r="O36" s="515">
        <v>0.157</v>
      </c>
      <c r="P36" s="515">
        <v>0.143</v>
      </c>
      <c r="Q36" s="515">
        <v>0.141</v>
      </c>
      <c r="R36" s="515">
        <v>-0.154</v>
      </c>
      <c r="S36" s="634"/>
    </row>
    <row r="37" spans="4:19" s="317" customFormat="1" ht="15" customHeight="1">
      <c r="D37" s="533"/>
      <c r="E37" s="533"/>
      <c r="F37" s="536"/>
      <c r="G37" s="536"/>
      <c r="H37" s="536"/>
      <c r="I37" s="536"/>
      <c r="J37" s="536"/>
      <c r="K37" s="536"/>
      <c r="L37" s="536"/>
      <c r="M37" s="536"/>
      <c r="N37" s="536"/>
      <c r="O37" s="536"/>
      <c r="P37" s="536"/>
      <c r="Q37" s="536"/>
      <c r="R37" s="536"/>
      <c r="S37" s="646"/>
    </row>
    <row r="38" spans="1:20" s="317" customFormat="1" ht="15" customHeight="1">
      <c r="A38" s="647"/>
      <c r="B38" s="647"/>
      <c r="C38" s="647"/>
      <c r="D38" s="648"/>
      <c r="E38" s="649"/>
      <c r="F38" s="650"/>
      <c r="G38" s="651"/>
      <c r="H38" s="650"/>
      <c r="I38" s="650"/>
      <c r="J38" s="650"/>
      <c r="K38" s="650"/>
      <c r="L38" s="650"/>
      <c r="M38" s="650"/>
      <c r="N38" s="650"/>
      <c r="O38" s="650"/>
      <c r="P38" s="650"/>
      <c r="Q38" s="650"/>
      <c r="R38" s="650"/>
      <c r="S38" s="652"/>
      <c r="T38" s="653"/>
    </row>
    <row r="39" ht="15" customHeight="1"/>
    <row r="40" ht="15" customHeight="1"/>
    <row r="41" ht="11.25">
      <c r="I41" s="654"/>
    </row>
    <row r="42" ht="11.25">
      <c r="I42" s="655"/>
    </row>
  </sheetData>
  <sheetProtection password="C520"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U52"/>
  <sheetViews>
    <sheetView zoomScale="75" zoomScaleNormal="75" zoomScaleSheetLayoutView="115" workbookViewId="0" topLeftCell="S1">
      <selection activeCell="AF43" sqref="AF43"/>
    </sheetView>
  </sheetViews>
  <sheetFormatPr defaultColWidth="9.00390625" defaultRowHeight="15" customHeight="1" outlineLevelCol="1"/>
  <cols>
    <col min="1" max="1" width="1.625" style="299" hidden="1" customWidth="1" outlineLevel="1"/>
    <col min="2" max="2" width="22.375" style="299" hidden="1" customWidth="1" outlineLevel="1"/>
    <col min="3" max="3" width="3.125" style="299" hidden="1" customWidth="1" outlineLevel="1"/>
    <col min="4" max="4" width="10.50390625" style="299" hidden="1" customWidth="1" outlineLevel="1"/>
    <col min="5" max="5" width="9.625" style="299" hidden="1" customWidth="1" outlineLevel="1" collapsed="1"/>
    <col min="6" max="7" width="9.625" style="299" hidden="1" customWidth="1" outlineLevel="1"/>
    <col min="8" max="8" width="1.625" style="299" hidden="1" customWidth="1" outlineLevel="1"/>
    <col min="9" max="9" width="2.625" style="299" hidden="1" customWidth="1" outlineLevel="1"/>
    <col min="10" max="11" width="1.625" style="299" hidden="1" customWidth="1" outlineLevel="1"/>
    <col min="12" max="12" width="22.375" style="299" hidden="1" customWidth="1" outlineLevel="1"/>
    <col min="13" max="13" width="3.125" style="307" hidden="1" customWidth="1" outlineLevel="1"/>
    <col min="14" max="14" width="10.625" style="299" hidden="1" customWidth="1" outlineLevel="1"/>
    <col min="15" max="16" width="10.625" style="299" hidden="1" customWidth="1" outlineLevel="1" collapsed="1"/>
    <col min="17" max="17" width="10.625" style="299" hidden="1" customWidth="1" outlineLevel="1"/>
    <col min="18" max="18" width="2.625" style="299" hidden="1" customWidth="1" outlineLevel="1"/>
    <col min="19" max="19" width="2.625" style="299" customWidth="1" collapsed="1"/>
    <col min="20" max="21" width="1.625" style="299" customWidth="1"/>
    <col min="22" max="22" width="22.375" style="299" customWidth="1"/>
    <col min="23" max="23" width="3.125" style="307" bestFit="1" customWidth="1"/>
    <col min="24" max="26" width="12.625" style="299" customWidth="1"/>
    <col min="27" max="27" width="10.625" style="299" hidden="1" customWidth="1" outlineLevel="1"/>
    <col min="28" max="28" width="2.625" style="299" customWidth="1" collapsed="1"/>
    <col min="29" max="29" width="7.625" style="299" customWidth="1" collapsed="1"/>
    <col min="30" max="31" width="1.625" style="299" customWidth="1"/>
    <col min="32" max="32" width="22.375" style="299" customWidth="1"/>
    <col min="33" max="33" width="3.125" style="307" bestFit="1" customWidth="1"/>
    <col min="34" max="35" width="12.625" style="299" customWidth="1"/>
    <col min="36" max="37" width="2.625" style="299" customWidth="1"/>
    <col min="38" max="16384" width="12.875" style="299" customWidth="1"/>
  </cols>
  <sheetData>
    <row r="1" spans="1:37" ht="25.5">
      <c r="A1" s="298"/>
      <c r="K1" s="300"/>
      <c r="M1" s="539"/>
      <c r="W1" s="539"/>
      <c r="AB1" s="300" t="s">
        <v>408</v>
      </c>
      <c r="AE1" s="300"/>
      <c r="AG1" s="539"/>
      <c r="AK1" s="301" t="s">
        <v>254</v>
      </c>
    </row>
    <row r="2" ht="9" customHeight="1"/>
    <row r="3" spans="2:32" ht="15" customHeight="1">
      <c r="B3" s="299" t="s">
        <v>255</v>
      </c>
      <c r="L3" s="299" t="s">
        <v>256</v>
      </c>
      <c r="V3" s="299" t="s">
        <v>256</v>
      </c>
      <c r="AF3" s="299" t="s">
        <v>256</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6" s="491" customFormat="1" ht="15" customHeight="1">
      <c r="A21" s="462"/>
      <c r="B21" s="485" t="s">
        <v>257</v>
      </c>
      <c r="C21" s="485"/>
      <c r="D21" s="486">
        <v>1997</v>
      </c>
      <c r="E21" s="486">
        <v>1998</v>
      </c>
      <c r="F21" s="486">
        <v>1999</v>
      </c>
      <c r="G21" s="486">
        <v>2000</v>
      </c>
      <c r="H21" s="587"/>
      <c r="I21" s="588"/>
      <c r="J21" s="589"/>
      <c r="K21" s="589"/>
      <c r="L21" s="485" t="s">
        <v>257</v>
      </c>
      <c r="M21" s="590"/>
      <c r="N21" s="486">
        <v>2001</v>
      </c>
      <c r="O21" s="486">
        <v>2002</v>
      </c>
      <c r="P21" s="486">
        <v>2003</v>
      </c>
      <c r="Q21" s="486">
        <v>2004</v>
      </c>
      <c r="R21" s="591"/>
      <c r="S21" s="588"/>
      <c r="T21" s="365"/>
      <c r="U21" s="365"/>
      <c r="V21" s="309" t="s">
        <v>257</v>
      </c>
      <c r="W21" s="592"/>
      <c r="X21" s="364">
        <v>2005</v>
      </c>
      <c r="Y21" s="364">
        <v>2006</v>
      </c>
      <c r="Z21" s="364">
        <v>2007</v>
      </c>
      <c r="AA21" s="364">
        <v>2008</v>
      </c>
      <c r="AB21" s="365"/>
      <c r="AC21" s="588"/>
      <c r="AD21" s="365"/>
      <c r="AE21" s="365"/>
      <c r="AF21" s="309"/>
      <c r="AG21" s="592"/>
      <c r="AH21" s="364">
        <v>2008</v>
      </c>
      <c r="AI21" s="364">
        <v>2009</v>
      </c>
      <c r="AJ21" s="365"/>
    </row>
    <row r="22" spans="1:37" s="491" customFormat="1" ht="13.5" customHeight="1">
      <c r="A22" s="545"/>
      <c r="B22" s="460" t="s">
        <v>70</v>
      </c>
      <c r="C22" s="546"/>
      <c r="D22" s="461" t="s">
        <v>258</v>
      </c>
      <c r="E22" s="461" t="s">
        <v>259</v>
      </c>
      <c r="F22" s="461" t="s">
        <v>260</v>
      </c>
      <c r="G22" s="461" t="s">
        <v>261</v>
      </c>
      <c r="H22" s="314"/>
      <c r="I22" s="494"/>
      <c r="J22" s="545"/>
      <c r="K22" s="545"/>
      <c r="L22" s="460" t="s">
        <v>70</v>
      </c>
      <c r="M22" s="593"/>
      <c r="N22" s="461" t="s">
        <v>262</v>
      </c>
      <c r="O22" s="461" t="s">
        <v>263</v>
      </c>
      <c r="P22" s="461" t="s">
        <v>264</v>
      </c>
      <c r="Q22" s="461" t="s">
        <v>265</v>
      </c>
      <c r="R22" s="545"/>
      <c r="S22" s="494"/>
      <c r="T22" s="545"/>
      <c r="U22" s="545"/>
      <c r="V22" s="460" t="s">
        <v>70</v>
      </c>
      <c r="W22" s="593"/>
      <c r="X22" s="461" t="s">
        <v>266</v>
      </c>
      <c r="Y22" s="461" t="s">
        <v>267</v>
      </c>
      <c r="Z22" s="461" t="s">
        <v>303</v>
      </c>
      <c r="AA22" s="461" t="s">
        <v>328</v>
      </c>
      <c r="AB22" s="545"/>
      <c r="AC22" s="494"/>
      <c r="AD22" s="545"/>
      <c r="AE22" s="545"/>
      <c r="AF22" s="460"/>
      <c r="AG22" s="593"/>
      <c r="AH22" s="461" t="s">
        <v>328</v>
      </c>
      <c r="AI22" s="461" t="s">
        <v>354</v>
      </c>
      <c r="AJ22" s="545"/>
      <c r="AK22" s="495"/>
    </row>
    <row r="23" spans="1:36" s="317" customFormat="1" ht="11.25" customHeight="1">
      <c r="A23" s="533" t="s">
        <v>268</v>
      </c>
      <c r="B23" s="549"/>
      <c r="C23" s="550" t="s">
        <v>269</v>
      </c>
      <c r="D23" s="594">
        <v>447974</v>
      </c>
      <c r="E23" s="320">
        <v>434342</v>
      </c>
      <c r="F23" s="320">
        <v>418812</v>
      </c>
      <c r="G23" s="320">
        <v>400190</v>
      </c>
      <c r="H23" s="532"/>
      <c r="I23" s="561"/>
      <c r="J23" s="561"/>
      <c r="K23" s="660" t="s">
        <v>270</v>
      </c>
      <c r="L23" s="660"/>
      <c r="M23" s="595" t="s">
        <v>269</v>
      </c>
      <c r="N23" s="320">
        <v>629870</v>
      </c>
      <c r="O23" s="320">
        <v>655679</v>
      </c>
      <c r="P23" s="320">
        <v>746404</v>
      </c>
      <c r="Q23" s="320">
        <v>837390</v>
      </c>
      <c r="R23" s="532"/>
      <c r="S23" s="561"/>
      <c r="T23" s="561"/>
      <c r="U23" s="660" t="s">
        <v>270</v>
      </c>
      <c r="V23" s="660"/>
      <c r="W23" s="595" t="s">
        <v>269</v>
      </c>
      <c r="X23" s="320">
        <v>972563</v>
      </c>
      <c r="Y23" s="320">
        <v>1090905</v>
      </c>
      <c r="Z23" s="320">
        <v>1381105</v>
      </c>
      <c r="AA23" s="320">
        <v>1598199</v>
      </c>
      <c r="AB23" s="532"/>
      <c r="AC23" s="561"/>
      <c r="AD23" s="561"/>
      <c r="AE23" s="660" t="s">
        <v>270</v>
      </c>
      <c r="AF23" s="660"/>
      <c r="AG23" s="595" t="s">
        <v>269</v>
      </c>
      <c r="AH23" s="320">
        <v>1624713</v>
      </c>
      <c r="AI23" s="320">
        <v>1322215</v>
      </c>
      <c r="AJ23" s="532"/>
    </row>
    <row r="24" spans="1:36" s="598" customFormat="1" ht="11.25" customHeight="1">
      <c r="A24" s="596"/>
      <c r="B24" s="552" t="s">
        <v>271</v>
      </c>
      <c r="C24" s="553"/>
      <c r="D24" s="597">
        <v>0.083</v>
      </c>
      <c r="E24" s="554">
        <v>-0.03</v>
      </c>
      <c r="F24" s="554">
        <v>-0.036</v>
      </c>
      <c r="G24" s="554">
        <v>-0.044</v>
      </c>
      <c r="H24" s="517"/>
      <c r="I24" s="555"/>
      <c r="J24" s="555"/>
      <c r="K24" s="555"/>
      <c r="L24" s="552" t="s">
        <v>271</v>
      </c>
      <c r="M24" s="556"/>
      <c r="N24" s="557" t="s">
        <v>272</v>
      </c>
      <c r="O24" s="554">
        <v>0.041</v>
      </c>
      <c r="P24" s="554">
        <v>0.138</v>
      </c>
      <c r="Q24" s="554">
        <v>0.122</v>
      </c>
      <c r="R24" s="517"/>
      <c r="S24" s="555"/>
      <c r="T24" s="555"/>
      <c r="U24" s="555"/>
      <c r="V24" s="552" t="s">
        <v>271</v>
      </c>
      <c r="W24" s="556"/>
      <c r="X24" s="554">
        <v>0.161</v>
      </c>
      <c r="Y24" s="554">
        <v>0.122</v>
      </c>
      <c r="Z24" s="554">
        <v>0.266</v>
      </c>
      <c r="AA24" s="554">
        <v>0.157</v>
      </c>
      <c r="AB24" s="517"/>
      <c r="AC24" s="555"/>
      <c r="AD24" s="555"/>
      <c r="AE24" s="555"/>
      <c r="AF24" s="552" t="s">
        <v>271</v>
      </c>
      <c r="AG24" s="556"/>
      <c r="AH24" s="346" t="s">
        <v>272</v>
      </c>
      <c r="AI24" s="554">
        <v>-0.186</v>
      </c>
      <c r="AJ24" s="517"/>
    </row>
    <row r="25" spans="1:36" s="329" customFormat="1" ht="11.25" customHeight="1">
      <c r="A25" s="433" t="s">
        <v>25</v>
      </c>
      <c r="B25" s="559"/>
      <c r="C25" s="328" t="s">
        <v>273</v>
      </c>
      <c r="D25" s="599">
        <v>282265</v>
      </c>
      <c r="E25" s="382">
        <v>282698</v>
      </c>
      <c r="F25" s="382">
        <v>284250</v>
      </c>
      <c r="G25" s="382">
        <v>258588</v>
      </c>
      <c r="H25" s="382"/>
      <c r="I25" s="561"/>
      <c r="J25" s="561"/>
      <c r="K25" s="433" t="s">
        <v>25</v>
      </c>
      <c r="L25" s="560"/>
      <c r="M25" s="502" t="s">
        <v>273</v>
      </c>
      <c r="N25" s="382">
        <v>252950</v>
      </c>
      <c r="O25" s="382">
        <v>236335</v>
      </c>
      <c r="P25" s="382">
        <v>223890</v>
      </c>
      <c r="Q25" s="382">
        <v>208473</v>
      </c>
      <c r="R25" s="382"/>
      <c r="S25" s="561"/>
      <c r="T25" s="561"/>
      <c r="U25" s="433" t="s">
        <v>25</v>
      </c>
      <c r="V25" s="560"/>
      <c r="W25" s="502" t="s">
        <v>273</v>
      </c>
      <c r="X25" s="382">
        <v>212064</v>
      </c>
      <c r="Y25" s="382">
        <v>224650</v>
      </c>
      <c r="Z25" s="382">
        <v>239081</v>
      </c>
      <c r="AA25" s="382">
        <v>249843</v>
      </c>
      <c r="AB25" s="382"/>
      <c r="AC25" s="561"/>
      <c r="AD25" s="561"/>
      <c r="AE25" s="433" t="s">
        <v>370</v>
      </c>
      <c r="AF25" s="560"/>
      <c r="AG25" s="502" t="s">
        <v>273</v>
      </c>
      <c r="AH25" s="382">
        <v>249843</v>
      </c>
      <c r="AI25" s="382">
        <v>225290</v>
      </c>
      <c r="AJ25" s="382"/>
    </row>
    <row r="26" spans="1:36" s="519" customFormat="1" ht="11.25" customHeight="1">
      <c r="A26" s="551"/>
      <c r="B26" s="552" t="s">
        <v>55</v>
      </c>
      <c r="C26" s="553"/>
      <c r="D26" s="597">
        <v>0.031</v>
      </c>
      <c r="E26" s="554">
        <v>0.002</v>
      </c>
      <c r="F26" s="554">
        <v>0.005</v>
      </c>
      <c r="G26" s="554">
        <v>-0.09</v>
      </c>
      <c r="H26" s="517"/>
      <c r="I26" s="555"/>
      <c r="J26" s="555"/>
      <c r="K26" s="555"/>
      <c r="L26" s="552" t="s">
        <v>271</v>
      </c>
      <c r="M26" s="600"/>
      <c r="N26" s="557" t="s">
        <v>272</v>
      </c>
      <c r="O26" s="554">
        <v>-0.066</v>
      </c>
      <c r="P26" s="554">
        <v>-0.053</v>
      </c>
      <c r="Q26" s="554">
        <v>-0.069</v>
      </c>
      <c r="R26" s="517"/>
      <c r="S26" s="555"/>
      <c r="T26" s="555"/>
      <c r="U26" s="555"/>
      <c r="V26" s="552" t="s">
        <v>271</v>
      </c>
      <c r="W26" s="600"/>
      <c r="X26" s="554">
        <v>0.017</v>
      </c>
      <c r="Y26" s="554">
        <v>0.059</v>
      </c>
      <c r="Z26" s="554">
        <v>0.064</v>
      </c>
      <c r="AA26" s="554">
        <v>0.045</v>
      </c>
      <c r="AB26" s="517"/>
      <c r="AC26" s="555"/>
      <c r="AD26" s="555"/>
      <c r="AE26" s="555"/>
      <c r="AF26" s="552" t="s">
        <v>271</v>
      </c>
      <c r="AG26" s="600"/>
      <c r="AH26" s="554">
        <v>0.045</v>
      </c>
      <c r="AI26" s="554">
        <v>-0.098</v>
      </c>
      <c r="AJ26" s="517"/>
    </row>
    <row r="27" spans="1:36" s="329" customFormat="1" ht="11.25" customHeight="1">
      <c r="A27" s="659" t="s">
        <v>274</v>
      </c>
      <c r="B27" s="659"/>
      <c r="C27" s="328" t="s">
        <v>275</v>
      </c>
      <c r="D27" s="599">
        <v>587410</v>
      </c>
      <c r="E27" s="382">
        <v>594089</v>
      </c>
      <c r="F27" s="382">
        <v>551023</v>
      </c>
      <c r="G27" s="382">
        <v>586932</v>
      </c>
      <c r="H27" s="382"/>
      <c r="I27" s="561"/>
      <c r="J27" s="561"/>
      <c r="K27" s="561" t="s">
        <v>276</v>
      </c>
      <c r="L27" s="560"/>
      <c r="M27" s="328" t="s">
        <v>275</v>
      </c>
      <c r="N27" s="382">
        <v>401032</v>
      </c>
      <c r="O27" s="382">
        <v>382062</v>
      </c>
      <c r="P27" s="382">
        <v>376106</v>
      </c>
      <c r="Q27" s="382">
        <v>392833</v>
      </c>
      <c r="R27" s="382"/>
      <c r="S27" s="561"/>
      <c r="T27" s="561"/>
      <c r="U27" s="561" t="s">
        <v>276</v>
      </c>
      <c r="V27" s="560"/>
      <c r="W27" s="328" t="s">
        <v>275</v>
      </c>
      <c r="X27" s="382">
        <v>416310</v>
      </c>
      <c r="Y27" s="382">
        <v>421208</v>
      </c>
      <c r="Z27" s="382">
        <v>437923</v>
      </c>
      <c r="AA27" s="382">
        <v>437299</v>
      </c>
      <c r="AB27" s="382"/>
      <c r="AC27" s="561"/>
      <c r="AD27" s="561"/>
      <c r="AE27" s="561" t="s">
        <v>276</v>
      </c>
      <c r="AF27" s="560"/>
      <c r="AG27" s="328" t="s">
        <v>275</v>
      </c>
      <c r="AH27" s="382">
        <v>410785</v>
      </c>
      <c r="AI27" s="382">
        <v>351462</v>
      </c>
      <c r="AJ27" s="382"/>
    </row>
    <row r="28" spans="1:36" s="519" customFormat="1" ht="11.25" customHeight="1">
      <c r="A28" s="551"/>
      <c r="B28" s="508" t="s">
        <v>55</v>
      </c>
      <c r="C28" s="562"/>
      <c r="D28" s="601">
        <v>0.143</v>
      </c>
      <c r="E28" s="515">
        <v>0.011</v>
      </c>
      <c r="F28" s="515">
        <v>-0.072</v>
      </c>
      <c r="G28" s="515">
        <v>0.065</v>
      </c>
      <c r="H28" s="517"/>
      <c r="I28" s="555"/>
      <c r="J28" s="563"/>
      <c r="K28" s="563"/>
      <c r="L28" s="508" t="s">
        <v>271</v>
      </c>
      <c r="M28" s="602"/>
      <c r="N28" s="510" t="s">
        <v>272</v>
      </c>
      <c r="O28" s="515">
        <v>-0.047</v>
      </c>
      <c r="P28" s="515">
        <v>-0.016</v>
      </c>
      <c r="Q28" s="515">
        <v>0.044</v>
      </c>
      <c r="R28" s="516"/>
      <c r="S28" s="555"/>
      <c r="T28" s="563"/>
      <c r="U28" s="563"/>
      <c r="V28" s="508" t="s">
        <v>271</v>
      </c>
      <c r="W28" s="602"/>
      <c r="X28" s="515">
        <v>0.06</v>
      </c>
      <c r="Y28" s="515">
        <v>0.012</v>
      </c>
      <c r="Z28" s="515">
        <v>0.04</v>
      </c>
      <c r="AA28" s="515">
        <v>-0.001</v>
      </c>
      <c r="AB28" s="516"/>
      <c r="AC28" s="555"/>
      <c r="AD28" s="563"/>
      <c r="AE28" s="563"/>
      <c r="AF28" s="508" t="s">
        <v>271</v>
      </c>
      <c r="AG28" s="602"/>
      <c r="AH28" s="346" t="s">
        <v>272</v>
      </c>
      <c r="AI28" s="515">
        <v>-0.144</v>
      </c>
      <c r="AJ28" s="516"/>
    </row>
    <row r="29" spans="1:36" s="569" customFormat="1" ht="11.25" customHeight="1">
      <c r="A29" s="661" t="s">
        <v>341</v>
      </c>
      <c r="B29" s="661"/>
      <c r="C29" s="661"/>
      <c r="D29" s="603">
        <v>1317649</v>
      </c>
      <c r="E29" s="566">
        <v>1311129</v>
      </c>
      <c r="F29" s="566">
        <v>1254085</v>
      </c>
      <c r="G29" s="566">
        <v>1245710</v>
      </c>
      <c r="H29" s="567"/>
      <c r="I29" s="604"/>
      <c r="J29" s="345" t="s">
        <v>345</v>
      </c>
      <c r="K29" s="345"/>
      <c r="L29" s="345"/>
      <c r="M29" s="345"/>
      <c r="N29" s="566">
        <v>1283852</v>
      </c>
      <c r="O29" s="566">
        <v>1274076</v>
      </c>
      <c r="P29" s="566">
        <v>1346400</v>
      </c>
      <c r="Q29" s="566">
        <v>1438696</v>
      </c>
      <c r="R29" s="567"/>
      <c r="S29" s="604"/>
      <c r="T29" s="345" t="s">
        <v>343</v>
      </c>
      <c r="U29" s="345"/>
      <c r="V29" s="345"/>
      <c r="W29" s="345"/>
      <c r="X29" s="566">
        <v>1600937</v>
      </c>
      <c r="Y29" s="566">
        <v>1736763</v>
      </c>
      <c r="Z29" s="566">
        <v>2058109</v>
      </c>
      <c r="AA29" s="566">
        <v>2285341</v>
      </c>
      <c r="AB29" s="567"/>
      <c r="AC29" s="604"/>
      <c r="AD29" s="345" t="s">
        <v>343</v>
      </c>
      <c r="AE29" s="345"/>
      <c r="AF29" s="345"/>
      <c r="AG29" s="345"/>
      <c r="AH29" s="566">
        <v>2285341</v>
      </c>
      <c r="AI29" s="566">
        <v>1898967</v>
      </c>
      <c r="AJ29" s="567"/>
    </row>
    <row r="30" spans="1:36" s="329" customFormat="1" ht="11.25" customHeight="1">
      <c r="A30" s="433"/>
      <c r="B30" s="605" t="s">
        <v>27</v>
      </c>
      <c r="C30" s="571"/>
      <c r="D30" s="606">
        <v>0.736</v>
      </c>
      <c r="E30" s="513">
        <v>0.732</v>
      </c>
      <c r="F30" s="513">
        <v>0.719</v>
      </c>
      <c r="G30" s="513">
        <v>0.672</v>
      </c>
      <c r="H30" s="513"/>
      <c r="I30" s="607"/>
      <c r="J30" s="607"/>
      <c r="K30" s="607"/>
      <c r="L30" s="605" t="s">
        <v>27</v>
      </c>
      <c r="M30" s="608"/>
      <c r="N30" s="513">
        <v>0.638</v>
      </c>
      <c r="O30" s="513">
        <v>0.706</v>
      </c>
      <c r="P30" s="513">
        <v>0.672</v>
      </c>
      <c r="Q30" s="513">
        <v>0.637</v>
      </c>
      <c r="R30" s="513"/>
      <c r="S30" s="607"/>
      <c r="T30" s="607"/>
      <c r="U30" s="607"/>
      <c r="V30" s="605" t="s">
        <v>27</v>
      </c>
      <c r="W30" s="608"/>
      <c r="X30" s="513">
        <v>0.63</v>
      </c>
      <c r="Y30" s="513">
        <v>0.621</v>
      </c>
      <c r="Z30" s="513">
        <v>0.658</v>
      </c>
      <c r="AA30" s="513">
        <v>0.669</v>
      </c>
      <c r="AB30" s="513"/>
      <c r="AC30" s="607"/>
      <c r="AD30" s="607"/>
      <c r="AE30" s="607"/>
      <c r="AF30" s="605" t="s">
        <v>27</v>
      </c>
      <c r="AG30" s="608"/>
      <c r="AH30" s="513">
        <v>0.669</v>
      </c>
      <c r="AI30" s="513">
        <v>0.667</v>
      </c>
      <c r="AJ30" s="513"/>
    </row>
    <row r="31" spans="1:36" s="519" customFormat="1" ht="11.25" customHeight="1">
      <c r="A31" s="551"/>
      <c r="B31" s="508" t="s">
        <v>55</v>
      </c>
      <c r="C31" s="562"/>
      <c r="D31" s="601">
        <v>0.097</v>
      </c>
      <c r="E31" s="515">
        <v>-0.005</v>
      </c>
      <c r="F31" s="515">
        <v>-0.044</v>
      </c>
      <c r="G31" s="515">
        <v>-0.007</v>
      </c>
      <c r="H31" s="517"/>
      <c r="I31" s="555"/>
      <c r="J31" s="563"/>
      <c r="K31" s="563"/>
      <c r="L31" s="508" t="s">
        <v>271</v>
      </c>
      <c r="M31" s="602"/>
      <c r="N31" s="515">
        <v>0.031</v>
      </c>
      <c r="O31" s="515">
        <v>-0.008</v>
      </c>
      <c r="P31" s="515">
        <v>0.057</v>
      </c>
      <c r="Q31" s="515">
        <v>0.069</v>
      </c>
      <c r="R31" s="516"/>
      <c r="S31" s="555"/>
      <c r="T31" s="563"/>
      <c r="U31" s="563"/>
      <c r="V31" s="508" t="s">
        <v>271</v>
      </c>
      <c r="W31" s="602"/>
      <c r="X31" s="515">
        <v>0.113</v>
      </c>
      <c r="Y31" s="515">
        <v>0.085</v>
      </c>
      <c r="Z31" s="515">
        <v>0.185</v>
      </c>
      <c r="AA31" s="515">
        <v>0.11</v>
      </c>
      <c r="AB31" s="516"/>
      <c r="AC31" s="555"/>
      <c r="AD31" s="563"/>
      <c r="AE31" s="563"/>
      <c r="AF31" s="508" t="s">
        <v>271</v>
      </c>
      <c r="AG31" s="602"/>
      <c r="AH31" s="515">
        <v>0.11</v>
      </c>
      <c r="AI31" s="515">
        <v>-0.169</v>
      </c>
      <c r="AJ31" s="516"/>
    </row>
    <row r="32" spans="1:36" s="329" customFormat="1" ht="11.25" customHeight="1">
      <c r="A32" s="328"/>
      <c r="B32" s="559"/>
      <c r="C32" s="571"/>
      <c r="D32" s="561"/>
      <c r="E32" s="382"/>
      <c r="F32" s="382"/>
      <c r="G32" s="382"/>
      <c r="H32" s="382"/>
      <c r="I32" s="561"/>
      <c r="J32" s="561"/>
      <c r="K32" s="572" t="s">
        <v>277</v>
      </c>
      <c r="L32" s="573"/>
      <c r="M32" s="595" t="s">
        <v>278</v>
      </c>
      <c r="N32" s="394">
        <v>180604</v>
      </c>
      <c r="O32" s="394">
        <v>116099</v>
      </c>
      <c r="P32" s="394">
        <v>124773</v>
      </c>
      <c r="Q32" s="394">
        <v>169754</v>
      </c>
      <c r="R32" s="382"/>
      <c r="S32" s="561"/>
      <c r="T32" s="561"/>
      <c r="U32" s="572" t="s">
        <v>279</v>
      </c>
      <c r="V32" s="573"/>
      <c r="W32" s="595" t="s">
        <v>278</v>
      </c>
      <c r="X32" s="394">
        <v>132375</v>
      </c>
      <c r="Y32" s="394">
        <v>135754</v>
      </c>
      <c r="Z32" s="394">
        <v>141000</v>
      </c>
      <c r="AA32" s="394">
        <v>163504</v>
      </c>
      <c r="AB32" s="382"/>
      <c r="AC32" s="561"/>
      <c r="AD32" s="555"/>
      <c r="AE32" s="572" t="s">
        <v>280</v>
      </c>
      <c r="AF32" s="560"/>
      <c r="AG32" s="502" t="s">
        <v>34</v>
      </c>
      <c r="AH32" s="382">
        <v>683310</v>
      </c>
      <c r="AI32" s="382">
        <v>573854</v>
      </c>
      <c r="AJ32" s="382"/>
    </row>
    <row r="33" spans="1:36" s="519" customFormat="1" ht="11.25" customHeight="1">
      <c r="A33" s="609"/>
      <c r="B33" s="575"/>
      <c r="C33" s="553"/>
      <c r="D33" s="555"/>
      <c r="E33" s="517"/>
      <c r="F33" s="517"/>
      <c r="G33" s="517"/>
      <c r="H33" s="517"/>
      <c r="I33" s="555"/>
      <c r="J33" s="555"/>
      <c r="K33" s="555"/>
      <c r="L33" s="552" t="s">
        <v>271</v>
      </c>
      <c r="M33" s="600"/>
      <c r="N33" s="557" t="s">
        <v>272</v>
      </c>
      <c r="O33" s="554">
        <v>-0.357</v>
      </c>
      <c r="P33" s="554">
        <v>0.075</v>
      </c>
      <c r="Q33" s="554">
        <v>0.361</v>
      </c>
      <c r="R33" s="517"/>
      <c r="S33" s="555"/>
      <c r="T33" s="555"/>
      <c r="U33" s="555"/>
      <c r="V33" s="552" t="s">
        <v>271</v>
      </c>
      <c r="W33" s="600"/>
      <c r="X33" s="346" t="s">
        <v>272</v>
      </c>
      <c r="Y33" s="554">
        <v>0.026</v>
      </c>
      <c r="Z33" s="346">
        <v>0.039</v>
      </c>
      <c r="AA33" s="554">
        <v>0.116</v>
      </c>
      <c r="AB33" s="517"/>
      <c r="AC33" s="555"/>
      <c r="AD33" s="555"/>
      <c r="AE33" s="555"/>
      <c r="AF33" s="552" t="s">
        <v>271</v>
      </c>
      <c r="AG33" s="600"/>
      <c r="AH33" s="554">
        <v>0.087</v>
      </c>
      <c r="AI33" s="554">
        <v>-0.16</v>
      </c>
      <c r="AJ33" s="517"/>
    </row>
    <row r="34" spans="1:36" s="329" customFormat="1" ht="11.25" customHeight="1">
      <c r="A34" s="328"/>
      <c r="B34" s="559"/>
      <c r="C34" s="571"/>
      <c r="D34" s="561"/>
      <c r="E34" s="382"/>
      <c r="F34" s="382"/>
      <c r="G34" s="382"/>
      <c r="H34" s="382"/>
      <c r="I34" s="561"/>
      <c r="J34" s="561"/>
      <c r="K34" s="572" t="s">
        <v>280</v>
      </c>
      <c r="L34" s="560"/>
      <c r="M34" s="502" t="s">
        <v>281</v>
      </c>
      <c r="N34" s="382">
        <v>374520</v>
      </c>
      <c r="O34" s="382">
        <v>261295</v>
      </c>
      <c r="P34" s="382">
        <v>346646</v>
      </c>
      <c r="Q34" s="382">
        <v>421741</v>
      </c>
      <c r="R34" s="382"/>
      <c r="S34" s="561"/>
      <c r="T34" s="561"/>
      <c r="U34" s="572" t="s">
        <v>280</v>
      </c>
      <c r="V34" s="560"/>
      <c r="W34" s="502" t="s">
        <v>281</v>
      </c>
      <c r="X34" s="382">
        <v>543804</v>
      </c>
      <c r="Y34" s="382">
        <v>633493</v>
      </c>
      <c r="Z34" s="382">
        <v>628821</v>
      </c>
      <c r="AA34" s="382">
        <v>683310</v>
      </c>
      <c r="AB34" s="382"/>
      <c r="AC34" s="561"/>
      <c r="AD34" s="561"/>
      <c r="AE34" s="572" t="s">
        <v>352</v>
      </c>
      <c r="AF34" s="560"/>
      <c r="AG34" s="556" t="s">
        <v>351</v>
      </c>
      <c r="AH34" s="382">
        <v>151011</v>
      </c>
      <c r="AI34" s="382">
        <v>157095</v>
      </c>
      <c r="AJ34" s="382"/>
    </row>
    <row r="35" spans="1:36" s="519" customFormat="1" ht="11.25" customHeight="1">
      <c r="A35" s="609"/>
      <c r="B35" s="575"/>
      <c r="C35" s="553"/>
      <c r="D35" s="555"/>
      <c r="E35" s="517"/>
      <c r="F35" s="517"/>
      <c r="G35" s="517"/>
      <c r="H35" s="517"/>
      <c r="I35" s="555"/>
      <c r="J35" s="555"/>
      <c r="K35" s="555"/>
      <c r="L35" s="552" t="s">
        <v>271</v>
      </c>
      <c r="M35" s="600"/>
      <c r="N35" s="557" t="s">
        <v>272</v>
      </c>
      <c r="O35" s="554">
        <v>-0.302</v>
      </c>
      <c r="P35" s="554">
        <v>0.327</v>
      </c>
      <c r="Q35" s="554">
        <v>0.217</v>
      </c>
      <c r="R35" s="517"/>
      <c r="S35" s="555"/>
      <c r="T35" s="555"/>
      <c r="U35" s="555"/>
      <c r="V35" s="552" t="s">
        <v>271</v>
      </c>
      <c r="W35" s="600"/>
      <c r="X35" s="554">
        <v>0.289</v>
      </c>
      <c r="Y35" s="554">
        <v>0.165</v>
      </c>
      <c r="Z35" s="554">
        <v>-0.007</v>
      </c>
      <c r="AA35" s="554">
        <v>0.087</v>
      </c>
      <c r="AB35" s="517"/>
      <c r="AC35" s="555"/>
      <c r="AD35" s="555"/>
      <c r="AE35" s="555"/>
      <c r="AF35" s="552" t="s">
        <v>271</v>
      </c>
      <c r="AG35" s="600"/>
      <c r="AH35" s="346" t="s">
        <v>272</v>
      </c>
      <c r="AI35" s="554">
        <v>0.04</v>
      </c>
      <c r="AJ35" s="517"/>
    </row>
    <row r="36" spans="1:36" s="329" customFormat="1" ht="11.25" customHeight="1">
      <c r="A36" s="328"/>
      <c r="B36" s="559"/>
      <c r="C36" s="571"/>
      <c r="D36" s="561"/>
      <c r="E36" s="382"/>
      <c r="F36" s="382"/>
      <c r="G36" s="382"/>
      <c r="H36" s="382"/>
      <c r="I36" s="561"/>
      <c r="J36" s="561"/>
      <c r="K36" s="561" t="s">
        <v>282</v>
      </c>
      <c r="L36" s="560"/>
      <c r="M36" s="502" t="s">
        <v>283</v>
      </c>
      <c r="N36" s="382">
        <v>173882</v>
      </c>
      <c r="O36" s="382">
        <v>152328</v>
      </c>
      <c r="P36" s="382">
        <v>185391</v>
      </c>
      <c r="Q36" s="382">
        <v>227082</v>
      </c>
      <c r="R36" s="382"/>
      <c r="S36" s="561"/>
      <c r="T36" s="561"/>
      <c r="U36" s="561" t="s">
        <v>282</v>
      </c>
      <c r="V36" s="560"/>
      <c r="W36" s="502" t="s">
        <v>283</v>
      </c>
      <c r="X36" s="382">
        <v>262743</v>
      </c>
      <c r="Y36" s="382">
        <v>291099</v>
      </c>
      <c r="Z36" s="382">
        <v>299841</v>
      </c>
      <c r="AA36" s="382">
        <v>285581</v>
      </c>
      <c r="AB36" s="382"/>
      <c r="AC36" s="561"/>
      <c r="AD36" s="561"/>
      <c r="AE36" s="561" t="s">
        <v>353</v>
      </c>
      <c r="AF36" s="560"/>
      <c r="AG36" s="502" t="s">
        <v>283</v>
      </c>
      <c r="AH36" s="382">
        <v>298074</v>
      </c>
      <c r="AI36" s="382">
        <v>217311</v>
      </c>
      <c r="AJ36" s="567"/>
    </row>
    <row r="37" spans="1:36" s="519" customFormat="1" ht="11.25" customHeight="1">
      <c r="A37" s="609"/>
      <c r="B37" s="575"/>
      <c r="C37" s="553"/>
      <c r="D37" s="555"/>
      <c r="E37" s="517"/>
      <c r="F37" s="517"/>
      <c r="G37" s="517"/>
      <c r="H37" s="517"/>
      <c r="I37" s="555"/>
      <c r="J37" s="563"/>
      <c r="K37" s="563"/>
      <c r="L37" s="508" t="s">
        <v>271</v>
      </c>
      <c r="M37" s="602"/>
      <c r="N37" s="510" t="s">
        <v>272</v>
      </c>
      <c r="O37" s="515">
        <v>-0.124</v>
      </c>
      <c r="P37" s="515">
        <v>0.217</v>
      </c>
      <c r="Q37" s="515">
        <v>0.225</v>
      </c>
      <c r="R37" s="516"/>
      <c r="S37" s="555"/>
      <c r="T37" s="563"/>
      <c r="U37" s="563"/>
      <c r="V37" s="508" t="s">
        <v>271</v>
      </c>
      <c r="W37" s="602"/>
      <c r="X37" s="481" t="s">
        <v>272</v>
      </c>
      <c r="Y37" s="515">
        <v>0.108</v>
      </c>
      <c r="Z37" s="481">
        <v>0.03</v>
      </c>
      <c r="AA37" s="515">
        <v>-0.03</v>
      </c>
      <c r="AB37" s="516"/>
      <c r="AC37" s="555"/>
      <c r="AD37" s="563"/>
      <c r="AE37" s="563"/>
      <c r="AF37" s="508" t="s">
        <v>271</v>
      </c>
      <c r="AG37" s="602"/>
      <c r="AH37" s="346" t="s">
        <v>272</v>
      </c>
      <c r="AI37" s="515">
        <v>-0.271</v>
      </c>
      <c r="AJ37" s="610"/>
    </row>
    <row r="38" spans="1:36" s="569" customFormat="1" ht="11.25" customHeight="1">
      <c r="A38" s="577" t="s">
        <v>28</v>
      </c>
      <c r="B38" s="578"/>
      <c r="C38" s="579"/>
      <c r="D38" s="611">
        <v>472931</v>
      </c>
      <c r="E38" s="566">
        <v>479413</v>
      </c>
      <c r="F38" s="566">
        <v>491452</v>
      </c>
      <c r="G38" s="566">
        <v>609064</v>
      </c>
      <c r="H38" s="567"/>
      <c r="I38" s="604"/>
      <c r="J38" s="345" t="s">
        <v>346</v>
      </c>
      <c r="K38" s="345"/>
      <c r="L38" s="345"/>
      <c r="M38" s="345"/>
      <c r="N38" s="566">
        <v>729006</v>
      </c>
      <c r="O38" s="566">
        <v>529722</v>
      </c>
      <c r="P38" s="566">
        <v>656810</v>
      </c>
      <c r="Q38" s="566">
        <v>818577</v>
      </c>
      <c r="R38" s="567"/>
      <c r="S38" s="604"/>
      <c r="T38" s="345" t="s">
        <v>342</v>
      </c>
      <c r="U38" s="345"/>
      <c r="V38" s="345"/>
      <c r="W38" s="345"/>
      <c r="X38" s="566">
        <v>938922</v>
      </c>
      <c r="Y38" s="566">
        <v>1060346</v>
      </c>
      <c r="Z38" s="566">
        <v>1069662</v>
      </c>
      <c r="AA38" s="566">
        <v>1132395</v>
      </c>
      <c r="AB38" s="567"/>
      <c r="AC38" s="604"/>
      <c r="AD38" s="345" t="s">
        <v>342</v>
      </c>
      <c r="AE38" s="345"/>
      <c r="AF38" s="345"/>
      <c r="AG38" s="345"/>
      <c r="AH38" s="566">
        <v>1132395</v>
      </c>
      <c r="AI38" s="566">
        <v>948260</v>
      </c>
      <c r="AJ38" s="612"/>
    </row>
    <row r="39" spans="1:36" s="329" customFormat="1" ht="11.25" customHeight="1">
      <c r="A39" s="433"/>
      <c r="B39" s="605" t="s">
        <v>27</v>
      </c>
      <c r="C39" s="613"/>
      <c r="D39" s="614">
        <v>0.264</v>
      </c>
      <c r="E39" s="610">
        <v>0.268</v>
      </c>
      <c r="F39" s="610">
        <v>0.281</v>
      </c>
      <c r="G39" s="610">
        <v>0.328</v>
      </c>
      <c r="H39" s="610"/>
      <c r="I39" s="614"/>
      <c r="J39" s="614"/>
      <c r="K39" s="614"/>
      <c r="L39" s="605" t="s">
        <v>27</v>
      </c>
      <c r="M39" s="608"/>
      <c r="N39" s="504">
        <v>0.362</v>
      </c>
      <c r="O39" s="610">
        <v>0.294</v>
      </c>
      <c r="P39" s="610">
        <v>0.328</v>
      </c>
      <c r="Q39" s="610">
        <v>0.363</v>
      </c>
      <c r="R39" s="610"/>
      <c r="S39" s="614"/>
      <c r="T39" s="614"/>
      <c r="U39" s="614"/>
      <c r="V39" s="605" t="s">
        <v>27</v>
      </c>
      <c r="W39" s="608"/>
      <c r="X39" s="610">
        <v>0.37</v>
      </c>
      <c r="Y39" s="610">
        <v>0.379</v>
      </c>
      <c r="Z39" s="610">
        <v>0.342</v>
      </c>
      <c r="AA39" s="610">
        <v>0.331</v>
      </c>
      <c r="AB39" s="610"/>
      <c r="AC39" s="614"/>
      <c r="AD39" s="614"/>
      <c r="AE39" s="614"/>
      <c r="AF39" s="605" t="s">
        <v>27</v>
      </c>
      <c r="AG39" s="608"/>
      <c r="AH39" s="610">
        <v>0.331</v>
      </c>
      <c r="AI39" s="610">
        <v>0.333</v>
      </c>
      <c r="AJ39" s="567"/>
    </row>
    <row r="40" spans="1:36" s="519" customFormat="1" ht="11.25" customHeight="1">
      <c r="A40" s="551"/>
      <c r="B40" s="508" t="s">
        <v>55</v>
      </c>
      <c r="C40" s="562"/>
      <c r="D40" s="563">
        <v>0.053</v>
      </c>
      <c r="E40" s="516">
        <v>0.014</v>
      </c>
      <c r="F40" s="516">
        <v>0.025</v>
      </c>
      <c r="G40" s="516">
        <v>0.239</v>
      </c>
      <c r="H40" s="517"/>
      <c r="I40" s="555"/>
      <c r="J40" s="555"/>
      <c r="K40" s="555"/>
      <c r="L40" s="508" t="s">
        <v>271</v>
      </c>
      <c r="M40" s="602"/>
      <c r="N40" s="515">
        <v>0.197</v>
      </c>
      <c r="O40" s="515">
        <v>-0.273</v>
      </c>
      <c r="P40" s="515">
        <v>0.24</v>
      </c>
      <c r="Q40" s="515">
        <v>0.246</v>
      </c>
      <c r="R40" s="517"/>
      <c r="S40" s="555"/>
      <c r="T40" s="555"/>
      <c r="U40" s="563"/>
      <c r="V40" s="508" t="s">
        <v>271</v>
      </c>
      <c r="W40" s="602"/>
      <c r="X40" s="515">
        <v>0.147</v>
      </c>
      <c r="Y40" s="515">
        <v>0.129</v>
      </c>
      <c r="Z40" s="515">
        <v>0.009</v>
      </c>
      <c r="AA40" s="515">
        <v>0.059</v>
      </c>
      <c r="AB40" s="517"/>
      <c r="AC40" s="555"/>
      <c r="AD40" s="555"/>
      <c r="AE40" s="563"/>
      <c r="AF40" s="508" t="s">
        <v>271</v>
      </c>
      <c r="AG40" s="602"/>
      <c r="AH40" s="515">
        <v>0.059</v>
      </c>
      <c r="AI40" s="515">
        <v>-0.163</v>
      </c>
      <c r="AJ40" s="437"/>
    </row>
    <row r="41" spans="1:38" s="569" customFormat="1" ht="11.25" customHeight="1">
      <c r="A41" s="524" t="s">
        <v>340</v>
      </c>
      <c r="B41" s="580"/>
      <c r="C41" s="581"/>
      <c r="D41" s="615">
        <v>1790580</v>
      </c>
      <c r="E41" s="616">
        <v>1790542</v>
      </c>
      <c r="F41" s="616">
        <v>1745537</v>
      </c>
      <c r="G41" s="616">
        <v>1854774</v>
      </c>
      <c r="H41" s="526"/>
      <c r="I41" s="604"/>
      <c r="J41" s="524" t="s">
        <v>340</v>
      </c>
      <c r="K41" s="524"/>
      <c r="L41" s="580"/>
      <c r="M41" s="617"/>
      <c r="N41" s="616">
        <v>2012858</v>
      </c>
      <c r="O41" s="616">
        <v>1803798</v>
      </c>
      <c r="P41" s="616">
        <v>2003210</v>
      </c>
      <c r="Q41" s="616">
        <v>2257273</v>
      </c>
      <c r="R41" s="526"/>
      <c r="S41" s="604"/>
      <c r="T41" s="524" t="s">
        <v>340</v>
      </c>
      <c r="U41" s="618"/>
      <c r="V41" s="580"/>
      <c r="W41" s="617"/>
      <c r="X41" s="616">
        <v>2539859</v>
      </c>
      <c r="Y41" s="616">
        <v>2797109</v>
      </c>
      <c r="Z41" s="616">
        <v>3127771</v>
      </c>
      <c r="AA41" s="616">
        <v>3417736</v>
      </c>
      <c r="AB41" s="526"/>
      <c r="AC41" s="604"/>
      <c r="AD41" s="524" t="s">
        <v>340</v>
      </c>
      <c r="AE41" s="618"/>
      <c r="AF41" s="580"/>
      <c r="AG41" s="617"/>
      <c r="AH41" s="616">
        <v>3417736</v>
      </c>
      <c r="AI41" s="616">
        <v>2847227</v>
      </c>
      <c r="AJ41" s="619"/>
      <c r="AL41" s="620"/>
    </row>
    <row r="42" spans="2:36" s="437" customFormat="1" ht="14.25" customHeight="1">
      <c r="B42" s="438"/>
      <c r="C42" s="582"/>
      <c r="D42" s="438"/>
      <c r="E42" s="438"/>
      <c r="F42" s="438"/>
      <c r="G42" s="438"/>
      <c r="H42" s="438"/>
      <c r="I42" s="438"/>
      <c r="J42" s="438"/>
      <c r="K42" s="438"/>
      <c r="L42" s="438"/>
      <c r="M42" s="583"/>
      <c r="N42" s="438"/>
      <c r="O42" s="438"/>
      <c r="P42" s="438"/>
      <c r="Q42" s="438"/>
      <c r="S42" s="438"/>
      <c r="T42" s="316"/>
      <c r="U42" s="438"/>
      <c r="W42" s="583"/>
      <c r="X42" s="438"/>
      <c r="Y42" s="438"/>
      <c r="Z42" s="438"/>
      <c r="AA42" s="438"/>
      <c r="AC42" s="438"/>
      <c r="AE42" s="584" t="s">
        <v>369</v>
      </c>
      <c r="AG42" s="583"/>
      <c r="AH42" s="438"/>
      <c r="AI42" s="438"/>
      <c r="AJ42" s="299"/>
    </row>
    <row r="43" spans="2:47" s="437" customFormat="1" ht="10.5" customHeight="1">
      <c r="B43" s="438"/>
      <c r="C43" s="582"/>
      <c r="D43" s="438"/>
      <c r="E43" s="438"/>
      <c r="F43" s="438"/>
      <c r="G43" s="438"/>
      <c r="H43" s="438"/>
      <c r="I43" s="438"/>
      <c r="J43" s="438"/>
      <c r="K43" s="438"/>
      <c r="L43" s="438"/>
      <c r="M43" s="583"/>
      <c r="N43" s="438"/>
      <c r="O43" s="438"/>
      <c r="P43" s="438"/>
      <c r="Q43" s="438"/>
      <c r="S43" s="438"/>
      <c r="T43" s="438"/>
      <c r="U43" s="438"/>
      <c r="W43" s="583"/>
      <c r="X43" s="438"/>
      <c r="Y43" s="438"/>
      <c r="Z43" s="438"/>
      <c r="AA43" s="438"/>
      <c r="AC43" s="438"/>
      <c r="AD43" s="438" t="s">
        <v>335</v>
      </c>
      <c r="AE43" s="584" t="s">
        <v>374</v>
      </c>
      <c r="AG43" s="583"/>
      <c r="AH43" s="438"/>
      <c r="AI43" s="438"/>
      <c r="AJ43" s="299"/>
      <c r="AP43" s="438"/>
      <c r="AQ43" s="438"/>
      <c r="AR43" s="438"/>
      <c r="AS43" s="438"/>
      <c r="AT43" s="438"/>
      <c r="AU43" s="438"/>
    </row>
    <row r="44" spans="12:47" ht="10.5" customHeight="1">
      <c r="L44" s="586"/>
      <c r="M44" s="621"/>
      <c r="N44" s="586"/>
      <c r="V44" s="586"/>
      <c r="W44" s="621"/>
      <c r="AE44" s="585" t="s">
        <v>375</v>
      </c>
      <c r="AF44" s="586"/>
      <c r="AG44" s="621"/>
      <c r="AP44" s="316"/>
      <c r="AQ44" s="316"/>
      <c r="AR44" s="316"/>
      <c r="AS44" s="316"/>
      <c r="AT44" s="316"/>
      <c r="AU44" s="316"/>
    </row>
    <row r="45" spans="12:47" ht="10.5" customHeight="1">
      <c r="L45" s="586"/>
      <c r="M45" s="621"/>
      <c r="N45" s="586"/>
      <c r="V45" s="586"/>
      <c r="W45" s="621"/>
      <c r="AE45" s="585" t="s">
        <v>376</v>
      </c>
      <c r="AF45" s="586"/>
      <c r="AG45" s="621"/>
      <c r="AP45" s="316"/>
      <c r="AQ45" s="316"/>
      <c r="AR45" s="316"/>
      <c r="AS45" s="316"/>
      <c r="AT45" s="316"/>
      <c r="AU45" s="316"/>
    </row>
    <row r="46" spans="12:47" ht="10.5" customHeight="1">
      <c r="L46" s="586"/>
      <c r="M46" s="621"/>
      <c r="N46" s="586"/>
      <c r="V46" s="586"/>
      <c r="W46" s="621"/>
      <c r="AE46" s="585" t="s">
        <v>377</v>
      </c>
      <c r="AF46" s="586"/>
      <c r="AG46" s="621"/>
      <c r="AP46" s="316"/>
      <c r="AQ46" s="316"/>
      <c r="AR46" s="316"/>
      <c r="AS46" s="316"/>
      <c r="AT46" s="316"/>
      <c r="AU46" s="316"/>
    </row>
    <row r="47" spans="12:47" ht="7.5" customHeight="1">
      <c r="L47" s="586"/>
      <c r="M47" s="621"/>
      <c r="N47" s="586"/>
      <c r="V47" s="586"/>
      <c r="W47" s="621"/>
      <c r="AF47" s="586"/>
      <c r="AG47" s="621"/>
      <c r="AP47" s="316"/>
      <c r="AQ47" s="316"/>
      <c r="AR47" s="316"/>
      <c r="AS47" s="316"/>
      <c r="AT47" s="316"/>
      <c r="AU47" s="316"/>
    </row>
    <row r="48" spans="12:47" ht="7.5" customHeight="1">
      <c r="L48" s="586"/>
      <c r="M48" s="621"/>
      <c r="N48" s="586"/>
      <c r="V48" s="586"/>
      <c r="W48" s="621"/>
      <c r="AF48" s="586"/>
      <c r="AG48" s="621"/>
      <c r="AP48" s="316"/>
      <c r="AQ48" s="316"/>
      <c r="AR48" s="316"/>
      <c r="AS48" s="316"/>
      <c r="AT48" s="316"/>
      <c r="AU48" s="316"/>
    </row>
    <row r="49" spans="12:47" ht="7.5" customHeight="1">
      <c r="L49" s="586"/>
      <c r="M49" s="621"/>
      <c r="N49" s="586"/>
      <c r="V49" s="586"/>
      <c r="W49" s="621"/>
      <c r="AF49" s="586"/>
      <c r="AG49" s="621"/>
      <c r="AP49" s="316"/>
      <c r="AQ49" s="316"/>
      <c r="AR49" s="316"/>
      <c r="AS49" s="316"/>
      <c r="AT49" s="316"/>
      <c r="AU49" s="316"/>
    </row>
    <row r="50" spans="37:41" ht="7.5" customHeight="1">
      <c r="AK50" s="586"/>
      <c r="AL50" s="586"/>
      <c r="AM50" s="586"/>
      <c r="AN50" s="586"/>
      <c r="AO50" s="586"/>
    </row>
    <row r="51" spans="3:32" s="356" customFormat="1" ht="12.75" customHeight="1">
      <c r="C51" s="622"/>
      <c r="D51" s="622"/>
      <c r="E51" s="622"/>
      <c r="F51" s="622"/>
      <c r="G51" s="622"/>
      <c r="H51" s="622"/>
      <c r="I51" s="622"/>
      <c r="J51" s="622"/>
      <c r="K51" s="622"/>
      <c r="L51" s="622"/>
      <c r="M51" s="622"/>
      <c r="N51" s="622"/>
      <c r="O51" s="622"/>
      <c r="P51" s="622"/>
      <c r="Q51" s="622"/>
      <c r="R51" s="622"/>
      <c r="S51" s="622"/>
      <c r="AF51" s="585"/>
    </row>
    <row r="52" s="356" customFormat="1" ht="12.75" customHeight="1">
      <c r="AF52" s="585"/>
    </row>
    <row r="53" s="356" customFormat="1" ht="12.75" customHeight="1"/>
    <row r="54" s="356" customFormat="1" ht="12.75" customHeight="1"/>
    <row r="55" s="356" customFormat="1" ht="12.75" customHeight="1"/>
    <row r="56" s="356" customFormat="1" ht="12.75" customHeight="1"/>
  </sheetData>
  <sheetProtection password="C470"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U44"/>
  <sheetViews>
    <sheetView zoomScale="75" zoomScaleNormal="75" zoomScaleSheetLayoutView="100" workbookViewId="0" topLeftCell="S1">
      <selection activeCell="AI37" sqref="AI37"/>
    </sheetView>
  </sheetViews>
  <sheetFormatPr defaultColWidth="9.00390625" defaultRowHeight="15" customHeight="1" outlineLevelCol="1"/>
  <cols>
    <col min="1" max="1" width="1.625" style="299" hidden="1" customWidth="1" outlineLevel="1"/>
    <col min="2" max="2" width="22.375" style="299" hidden="1" customWidth="1" outlineLevel="1"/>
    <col min="3" max="3" width="3.125" style="299" hidden="1" customWidth="1" outlineLevel="1"/>
    <col min="4" max="4" width="10.25390625" style="299" hidden="1" customWidth="1" outlineLevel="1"/>
    <col min="5" max="7" width="9.625" style="299" hidden="1" customWidth="1" outlineLevel="1"/>
    <col min="8" max="8" width="1.625" style="299" hidden="1" customWidth="1" outlineLevel="1"/>
    <col min="9" max="9" width="2.625" style="299" hidden="1" customWidth="1" outlineLevel="1" collapsed="1"/>
    <col min="10" max="11" width="1.625" style="299" hidden="1" customWidth="1" outlineLevel="1"/>
    <col min="12" max="12" width="22.375" style="299" hidden="1" customWidth="1" outlineLevel="1"/>
    <col min="13" max="13" width="3.125" style="299" hidden="1" customWidth="1" outlineLevel="1"/>
    <col min="14" max="14" width="10.625" style="299" hidden="1" customWidth="1" outlineLevel="1"/>
    <col min="15" max="16" width="10.625" style="299" hidden="1" customWidth="1" outlineLevel="1" collapsed="1"/>
    <col min="17" max="17" width="10.625" style="299" hidden="1" customWidth="1" outlineLevel="1"/>
    <col min="18" max="18" width="2.625" style="299" hidden="1" customWidth="1" outlineLevel="1"/>
    <col min="19" max="19" width="2.625" style="299" customWidth="1" collapsed="1"/>
    <col min="20" max="21" width="1.625" style="299" customWidth="1"/>
    <col min="22" max="22" width="22.375" style="299" customWidth="1"/>
    <col min="23" max="23" width="3.125" style="299" bestFit="1" customWidth="1"/>
    <col min="24" max="26" width="12.625" style="299" customWidth="1"/>
    <col min="27" max="27" width="10.625" style="299" hidden="1" customWidth="1" outlineLevel="1"/>
    <col min="28" max="28" width="2.625" style="299" customWidth="1" collapsed="1"/>
    <col min="29" max="29" width="7.625" style="299" customWidth="1" collapsed="1"/>
    <col min="30" max="31" width="1.625" style="299" customWidth="1"/>
    <col min="32" max="32" width="22.375" style="299" customWidth="1"/>
    <col min="33" max="33" width="3.125" style="299" bestFit="1" customWidth="1"/>
    <col min="34" max="35" width="12.625" style="299" customWidth="1"/>
    <col min="36" max="37" width="2.625" style="299" customWidth="1"/>
    <col min="38" max="16384" width="12.875" style="299" customWidth="1"/>
  </cols>
  <sheetData>
    <row r="1" spans="1:37" ht="25.5">
      <c r="A1" s="483"/>
      <c r="H1" s="539"/>
      <c r="K1" s="300"/>
      <c r="M1" s="539"/>
      <c r="R1" s="301"/>
      <c r="W1" s="539"/>
      <c r="Z1" s="300" t="s">
        <v>409</v>
      </c>
      <c r="AE1" s="300"/>
      <c r="AG1" s="539"/>
      <c r="AK1" s="301" t="s">
        <v>71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7" s="543" customFormat="1" ht="15" customHeight="1">
      <c r="A21" s="540"/>
      <c r="B21" s="485" t="s">
        <v>52</v>
      </c>
      <c r="C21" s="541"/>
      <c r="D21" s="486">
        <v>1997</v>
      </c>
      <c r="E21" s="486">
        <v>1998</v>
      </c>
      <c r="F21" s="486">
        <v>1999</v>
      </c>
      <c r="G21" s="486">
        <v>2000</v>
      </c>
      <c r="H21" s="542"/>
      <c r="I21" s="488"/>
      <c r="J21" s="542"/>
      <c r="K21" s="542"/>
      <c r="L21" s="485" t="s">
        <v>52</v>
      </c>
      <c r="M21" s="487"/>
      <c r="N21" s="486">
        <v>2001</v>
      </c>
      <c r="O21" s="486">
        <v>2002</v>
      </c>
      <c r="P21" s="486">
        <v>2003</v>
      </c>
      <c r="Q21" s="486">
        <v>2004</v>
      </c>
      <c r="R21" s="540"/>
      <c r="T21" s="489"/>
      <c r="U21" s="489"/>
      <c r="V21" s="309" t="s">
        <v>257</v>
      </c>
      <c r="W21" s="489"/>
      <c r="X21" s="364">
        <v>2005</v>
      </c>
      <c r="Y21" s="364">
        <v>2006</v>
      </c>
      <c r="Z21" s="364">
        <v>2007</v>
      </c>
      <c r="AA21" s="364">
        <v>2008</v>
      </c>
      <c r="AB21" s="490"/>
      <c r="AD21" s="489"/>
      <c r="AE21" s="489"/>
      <c r="AF21" s="309"/>
      <c r="AG21" s="489"/>
      <c r="AH21" s="364">
        <v>2008</v>
      </c>
      <c r="AI21" s="364">
        <v>2009</v>
      </c>
      <c r="AJ21" s="490"/>
      <c r="AK21" s="544"/>
    </row>
    <row r="22" spans="1:37" s="495" customFormat="1" ht="14.25" customHeight="1">
      <c r="A22" s="545"/>
      <c r="B22" s="460" t="s">
        <v>70</v>
      </c>
      <c r="C22" s="546"/>
      <c r="D22" s="461" t="s">
        <v>38</v>
      </c>
      <c r="E22" s="461" t="s">
        <v>58</v>
      </c>
      <c r="F22" s="461" t="s">
        <v>59</v>
      </c>
      <c r="G22" s="461" t="s">
        <v>60</v>
      </c>
      <c r="H22" s="545"/>
      <c r="I22" s="494"/>
      <c r="J22" s="545"/>
      <c r="K22" s="545"/>
      <c r="L22" s="460" t="s">
        <v>70</v>
      </c>
      <c r="M22" s="462"/>
      <c r="N22" s="461" t="s">
        <v>61</v>
      </c>
      <c r="O22" s="461" t="s">
        <v>62</v>
      </c>
      <c r="P22" s="461" t="s">
        <v>63</v>
      </c>
      <c r="Q22" s="461" t="s">
        <v>64</v>
      </c>
      <c r="R22" s="545"/>
      <c r="T22" s="545"/>
      <c r="U22" s="545"/>
      <c r="V22" s="460" t="s">
        <v>70</v>
      </c>
      <c r="W22" s="462"/>
      <c r="X22" s="461" t="s">
        <v>46</v>
      </c>
      <c r="Y22" s="461" t="s">
        <v>200</v>
      </c>
      <c r="Z22" s="461" t="s">
        <v>304</v>
      </c>
      <c r="AA22" s="461" t="s">
        <v>330</v>
      </c>
      <c r="AB22" s="545"/>
      <c r="AD22" s="545"/>
      <c r="AE22" s="545"/>
      <c r="AF22" s="547"/>
      <c r="AG22" s="462"/>
      <c r="AH22" s="461" t="s">
        <v>330</v>
      </c>
      <c r="AI22" s="461" t="s">
        <v>354</v>
      </c>
      <c r="AJ22" s="545"/>
      <c r="AK22" s="548"/>
    </row>
    <row r="23" spans="1:37" s="317" customFormat="1" ht="11.25" customHeight="1">
      <c r="A23" s="533" t="s">
        <v>81</v>
      </c>
      <c r="B23" s="549"/>
      <c r="C23" s="550" t="s">
        <v>26</v>
      </c>
      <c r="D23" s="320">
        <v>283384</v>
      </c>
      <c r="E23" s="320">
        <v>308948</v>
      </c>
      <c r="F23" s="320">
        <v>293463</v>
      </c>
      <c r="G23" s="320">
        <v>279635</v>
      </c>
      <c r="H23" s="382"/>
      <c r="I23" s="382"/>
      <c r="J23" s="382"/>
      <c r="K23" s="660" t="s">
        <v>90</v>
      </c>
      <c r="L23" s="660"/>
      <c r="M23" s="550" t="s">
        <v>26</v>
      </c>
      <c r="N23" s="394">
        <v>296787</v>
      </c>
      <c r="O23" s="394">
        <v>320208</v>
      </c>
      <c r="P23" s="394">
        <v>340579</v>
      </c>
      <c r="Q23" s="394">
        <v>362869</v>
      </c>
      <c r="R23" s="536"/>
      <c r="U23" s="660" t="s">
        <v>90</v>
      </c>
      <c r="V23" s="660"/>
      <c r="W23" s="550" t="s">
        <v>26</v>
      </c>
      <c r="X23" s="394">
        <v>372724</v>
      </c>
      <c r="Y23" s="394">
        <v>381245</v>
      </c>
      <c r="Z23" s="394">
        <v>467390</v>
      </c>
      <c r="AA23" s="394">
        <v>556249</v>
      </c>
      <c r="AB23" s="536"/>
      <c r="AE23" s="660" t="s">
        <v>90</v>
      </c>
      <c r="AF23" s="660"/>
      <c r="AG23" s="550" t="s">
        <v>26</v>
      </c>
      <c r="AH23" s="394">
        <v>582866</v>
      </c>
      <c r="AI23" s="394">
        <v>479511</v>
      </c>
      <c r="AJ23" s="536"/>
      <c r="AK23" s="536"/>
    </row>
    <row r="24" spans="1:37" s="519" customFormat="1" ht="11.25" customHeight="1">
      <c r="A24" s="551"/>
      <c r="B24" s="552" t="s">
        <v>55</v>
      </c>
      <c r="C24" s="553"/>
      <c r="D24" s="517">
        <v>0.13</v>
      </c>
      <c r="E24" s="554">
        <v>0.09</v>
      </c>
      <c r="F24" s="554">
        <v>-0.05</v>
      </c>
      <c r="G24" s="554">
        <v>-0.047</v>
      </c>
      <c r="H24" s="517"/>
      <c r="I24" s="517"/>
      <c r="J24" s="517"/>
      <c r="K24" s="555"/>
      <c r="L24" s="552" t="s">
        <v>55</v>
      </c>
      <c r="M24" s="556"/>
      <c r="N24" s="557" t="s">
        <v>24</v>
      </c>
      <c r="O24" s="554">
        <v>0.079</v>
      </c>
      <c r="P24" s="554">
        <v>0.064</v>
      </c>
      <c r="Q24" s="554">
        <v>0.065</v>
      </c>
      <c r="R24" s="558"/>
      <c r="U24" s="555"/>
      <c r="V24" s="552" t="s">
        <v>55</v>
      </c>
      <c r="W24" s="556"/>
      <c r="X24" s="554">
        <v>0.027</v>
      </c>
      <c r="Y24" s="554">
        <v>0.023</v>
      </c>
      <c r="Z24" s="554">
        <v>0.226</v>
      </c>
      <c r="AA24" s="554">
        <v>0.19</v>
      </c>
      <c r="AB24" s="558"/>
      <c r="AE24" s="555"/>
      <c r="AF24" s="552" t="s">
        <v>55</v>
      </c>
      <c r="AG24" s="556"/>
      <c r="AH24" s="346" t="s">
        <v>219</v>
      </c>
      <c r="AI24" s="554">
        <v>-0.177</v>
      </c>
      <c r="AJ24" s="558"/>
      <c r="AK24" s="558"/>
    </row>
    <row r="25" spans="1:37" s="329" customFormat="1" ht="11.25" customHeight="1">
      <c r="A25" s="433" t="s">
        <v>25</v>
      </c>
      <c r="B25" s="559"/>
      <c r="C25" s="502" t="s">
        <v>32</v>
      </c>
      <c r="D25" s="382">
        <v>98507</v>
      </c>
      <c r="E25" s="382">
        <v>127347</v>
      </c>
      <c r="F25" s="382">
        <v>139628</v>
      </c>
      <c r="G25" s="382">
        <v>121016</v>
      </c>
      <c r="H25" s="382"/>
      <c r="I25" s="382"/>
      <c r="J25" s="382"/>
      <c r="K25" s="433" t="s">
        <v>25</v>
      </c>
      <c r="L25" s="560"/>
      <c r="M25" s="502" t="s">
        <v>32</v>
      </c>
      <c r="N25" s="382">
        <v>107536</v>
      </c>
      <c r="O25" s="382">
        <v>101734</v>
      </c>
      <c r="P25" s="382">
        <v>98531</v>
      </c>
      <c r="Q25" s="382">
        <v>93765</v>
      </c>
      <c r="R25" s="435"/>
      <c r="U25" s="433" t="s">
        <v>25</v>
      </c>
      <c r="V25" s="560"/>
      <c r="W25" s="502" t="s">
        <v>32</v>
      </c>
      <c r="X25" s="382">
        <v>92412</v>
      </c>
      <c r="Y25" s="382">
        <v>99061</v>
      </c>
      <c r="Z25" s="382">
        <v>108921</v>
      </c>
      <c r="AA25" s="382">
        <v>121314</v>
      </c>
      <c r="AB25" s="435"/>
      <c r="AE25" s="433" t="s">
        <v>370</v>
      </c>
      <c r="AF25" s="560"/>
      <c r="AG25" s="502" t="s">
        <v>32</v>
      </c>
      <c r="AH25" s="382">
        <v>121314</v>
      </c>
      <c r="AI25" s="382">
        <v>97842</v>
      </c>
      <c r="AJ25" s="435"/>
      <c r="AK25" s="435"/>
    </row>
    <row r="26" spans="1:37" s="519" customFormat="1" ht="11.25" customHeight="1">
      <c r="A26" s="551"/>
      <c r="B26" s="552" t="s">
        <v>55</v>
      </c>
      <c r="C26" s="553"/>
      <c r="D26" s="517">
        <v>0.275</v>
      </c>
      <c r="E26" s="554">
        <v>0.293</v>
      </c>
      <c r="F26" s="554">
        <v>0.096</v>
      </c>
      <c r="G26" s="554">
        <v>-0.133</v>
      </c>
      <c r="H26" s="517"/>
      <c r="I26" s="517"/>
      <c r="J26" s="517"/>
      <c r="K26" s="555"/>
      <c r="L26" s="552" t="s">
        <v>55</v>
      </c>
      <c r="M26" s="556"/>
      <c r="N26" s="557" t="s">
        <v>24</v>
      </c>
      <c r="O26" s="554">
        <v>-0.054</v>
      </c>
      <c r="P26" s="554">
        <v>-0.031</v>
      </c>
      <c r="Q26" s="554">
        <v>-0.048</v>
      </c>
      <c r="R26" s="558"/>
      <c r="U26" s="555"/>
      <c r="V26" s="552" t="s">
        <v>55</v>
      </c>
      <c r="W26" s="556"/>
      <c r="X26" s="554">
        <v>-0.014</v>
      </c>
      <c r="Y26" s="554">
        <v>0.072</v>
      </c>
      <c r="Z26" s="554">
        <v>0.1</v>
      </c>
      <c r="AA26" s="554">
        <v>0.114</v>
      </c>
      <c r="AB26" s="558"/>
      <c r="AE26" s="555"/>
      <c r="AF26" s="552" t="s">
        <v>55</v>
      </c>
      <c r="AG26" s="556"/>
      <c r="AH26" s="554">
        <v>0.114</v>
      </c>
      <c r="AI26" s="554">
        <v>-0.193</v>
      </c>
      <c r="AJ26" s="558"/>
      <c r="AK26" s="558"/>
    </row>
    <row r="27" spans="1:37" s="329" customFormat="1" ht="11.25" customHeight="1">
      <c r="A27" s="659" t="s">
        <v>72</v>
      </c>
      <c r="B27" s="659"/>
      <c r="C27" s="328" t="s">
        <v>33</v>
      </c>
      <c r="D27" s="382">
        <v>286558</v>
      </c>
      <c r="E27" s="382">
        <v>306778</v>
      </c>
      <c r="F27" s="382">
        <v>269564</v>
      </c>
      <c r="G27" s="382">
        <v>246029</v>
      </c>
      <c r="H27" s="382"/>
      <c r="I27" s="382"/>
      <c r="J27" s="382"/>
      <c r="K27" s="561" t="s">
        <v>30</v>
      </c>
      <c r="L27" s="560"/>
      <c r="M27" s="502" t="s">
        <v>37</v>
      </c>
      <c r="N27" s="382">
        <v>189524</v>
      </c>
      <c r="O27" s="382">
        <v>183086</v>
      </c>
      <c r="P27" s="382">
        <v>177233</v>
      </c>
      <c r="Q27" s="382">
        <v>181439</v>
      </c>
      <c r="R27" s="435"/>
      <c r="U27" s="561" t="s">
        <v>30</v>
      </c>
      <c r="V27" s="560"/>
      <c r="W27" s="502" t="s">
        <v>37</v>
      </c>
      <c r="X27" s="382">
        <v>210070</v>
      </c>
      <c r="Y27" s="382">
        <v>220337</v>
      </c>
      <c r="Z27" s="382">
        <v>246761</v>
      </c>
      <c r="AA27" s="382">
        <v>254958</v>
      </c>
      <c r="AB27" s="435"/>
      <c r="AE27" s="561" t="s">
        <v>30</v>
      </c>
      <c r="AF27" s="560"/>
      <c r="AG27" s="502" t="s">
        <v>37</v>
      </c>
      <c r="AH27" s="382">
        <v>228341</v>
      </c>
      <c r="AI27" s="382">
        <v>189216</v>
      </c>
      <c r="AJ27" s="435"/>
      <c r="AK27" s="435"/>
    </row>
    <row r="28" spans="1:37" s="519" customFormat="1" ht="11.25" customHeight="1">
      <c r="A28" s="551"/>
      <c r="B28" s="508" t="s">
        <v>55</v>
      </c>
      <c r="C28" s="562"/>
      <c r="D28" s="516">
        <v>0.104</v>
      </c>
      <c r="E28" s="515">
        <v>0.071</v>
      </c>
      <c r="F28" s="515">
        <v>-0.121</v>
      </c>
      <c r="G28" s="515">
        <v>-0.087</v>
      </c>
      <c r="H28" s="517"/>
      <c r="I28" s="517"/>
      <c r="J28" s="516"/>
      <c r="K28" s="563"/>
      <c r="L28" s="508" t="s">
        <v>55</v>
      </c>
      <c r="M28" s="564"/>
      <c r="N28" s="510" t="s">
        <v>24</v>
      </c>
      <c r="O28" s="515">
        <v>-0.034</v>
      </c>
      <c r="P28" s="515">
        <v>-0.032</v>
      </c>
      <c r="Q28" s="515">
        <v>0.024</v>
      </c>
      <c r="R28" s="514"/>
      <c r="T28" s="565"/>
      <c r="U28" s="563"/>
      <c r="V28" s="508" t="s">
        <v>55</v>
      </c>
      <c r="W28" s="564"/>
      <c r="X28" s="515">
        <v>0.158</v>
      </c>
      <c r="Y28" s="515">
        <v>0.049</v>
      </c>
      <c r="Z28" s="515">
        <v>0.12</v>
      </c>
      <c r="AA28" s="515">
        <v>0.033</v>
      </c>
      <c r="AB28" s="514"/>
      <c r="AD28" s="565"/>
      <c r="AE28" s="563"/>
      <c r="AF28" s="508" t="s">
        <v>55</v>
      </c>
      <c r="AG28" s="564"/>
      <c r="AH28" s="346" t="s">
        <v>219</v>
      </c>
      <c r="AI28" s="515">
        <v>-0.171</v>
      </c>
      <c r="AJ28" s="514"/>
      <c r="AK28" s="558"/>
    </row>
    <row r="29" spans="1:37" s="569" customFormat="1" ht="11.25" customHeight="1">
      <c r="A29" s="661" t="s">
        <v>344</v>
      </c>
      <c r="B29" s="661"/>
      <c r="C29" s="661"/>
      <c r="D29" s="566">
        <v>668449</v>
      </c>
      <c r="E29" s="566">
        <v>743073</v>
      </c>
      <c r="F29" s="566">
        <v>702655</v>
      </c>
      <c r="G29" s="566">
        <v>646680</v>
      </c>
      <c r="H29" s="567"/>
      <c r="I29" s="567"/>
      <c r="J29" s="345" t="s">
        <v>345</v>
      </c>
      <c r="K29" s="345"/>
      <c r="L29" s="345"/>
      <c r="M29" s="345"/>
      <c r="N29" s="566">
        <v>593847</v>
      </c>
      <c r="O29" s="566">
        <v>605028</v>
      </c>
      <c r="P29" s="566">
        <v>616343</v>
      </c>
      <c r="Q29" s="566">
        <v>638073</v>
      </c>
      <c r="R29" s="568"/>
      <c r="T29" s="345" t="s">
        <v>345</v>
      </c>
      <c r="U29" s="345"/>
      <c r="V29" s="345"/>
      <c r="W29" s="345"/>
      <c r="X29" s="566">
        <v>675206</v>
      </c>
      <c r="Y29" s="566">
        <v>700643</v>
      </c>
      <c r="Z29" s="566">
        <v>823072</v>
      </c>
      <c r="AA29" s="566">
        <v>932521</v>
      </c>
      <c r="AB29" s="568"/>
      <c r="AD29" s="345" t="s">
        <v>345</v>
      </c>
      <c r="AE29" s="345"/>
      <c r="AF29" s="345"/>
      <c r="AG29" s="345"/>
      <c r="AH29" s="566">
        <v>932521</v>
      </c>
      <c r="AI29" s="566">
        <v>766569</v>
      </c>
      <c r="AJ29" s="568"/>
      <c r="AK29" s="568"/>
    </row>
    <row r="30" spans="1:37" s="519" customFormat="1" ht="11.25" customHeight="1">
      <c r="A30" s="570"/>
      <c r="B30" s="508" t="s">
        <v>55</v>
      </c>
      <c r="C30" s="562"/>
      <c r="D30" s="516">
        <v>0.137</v>
      </c>
      <c r="E30" s="515">
        <v>0.112</v>
      </c>
      <c r="F30" s="515">
        <v>-0.054</v>
      </c>
      <c r="G30" s="515">
        <v>-0.08</v>
      </c>
      <c r="H30" s="516"/>
      <c r="I30" s="517"/>
      <c r="J30" s="516"/>
      <c r="K30" s="563"/>
      <c r="L30" s="508" t="s">
        <v>55</v>
      </c>
      <c r="M30" s="564"/>
      <c r="N30" s="515">
        <v>-0.082</v>
      </c>
      <c r="O30" s="515">
        <v>0.019</v>
      </c>
      <c r="P30" s="515">
        <v>0.019</v>
      </c>
      <c r="Q30" s="515">
        <v>0.035</v>
      </c>
      <c r="R30" s="514"/>
      <c r="T30" s="565"/>
      <c r="U30" s="563"/>
      <c r="V30" s="508" t="s">
        <v>55</v>
      </c>
      <c r="W30" s="564"/>
      <c r="X30" s="515">
        <v>0.058</v>
      </c>
      <c r="Y30" s="515">
        <v>0.038</v>
      </c>
      <c r="Z30" s="515">
        <v>0.175</v>
      </c>
      <c r="AA30" s="515">
        <v>0.133</v>
      </c>
      <c r="AB30" s="514"/>
      <c r="AD30" s="565"/>
      <c r="AE30" s="563"/>
      <c r="AF30" s="508" t="s">
        <v>55</v>
      </c>
      <c r="AG30" s="564"/>
      <c r="AH30" s="515">
        <v>0.133</v>
      </c>
      <c r="AI30" s="515">
        <v>-0.178</v>
      </c>
      <c r="AJ30" s="514"/>
      <c r="AK30" s="558"/>
    </row>
    <row r="31" spans="1:37" s="329" customFormat="1" ht="11.25" customHeight="1">
      <c r="A31" s="435"/>
      <c r="B31" s="559"/>
      <c r="C31" s="571"/>
      <c r="D31" s="382"/>
      <c r="E31" s="382"/>
      <c r="F31" s="382"/>
      <c r="G31" s="382"/>
      <c r="H31" s="382"/>
      <c r="I31" s="382"/>
      <c r="J31" s="382"/>
      <c r="K31" s="572" t="s">
        <v>166</v>
      </c>
      <c r="L31" s="573"/>
      <c r="M31" s="574" t="s">
        <v>34</v>
      </c>
      <c r="N31" s="394">
        <v>95294</v>
      </c>
      <c r="O31" s="394">
        <v>59289</v>
      </c>
      <c r="P31" s="394">
        <v>73334</v>
      </c>
      <c r="Q31" s="394">
        <v>104175</v>
      </c>
      <c r="R31" s="435"/>
      <c r="U31" s="572" t="s">
        <v>201</v>
      </c>
      <c r="V31" s="573"/>
      <c r="W31" s="574" t="s">
        <v>34</v>
      </c>
      <c r="X31" s="394">
        <v>78391</v>
      </c>
      <c r="Y31" s="394">
        <v>96303</v>
      </c>
      <c r="Z31" s="394">
        <v>92238</v>
      </c>
      <c r="AA31" s="394">
        <v>112785</v>
      </c>
      <c r="AB31" s="435"/>
      <c r="AE31" s="572" t="s">
        <v>167</v>
      </c>
      <c r="AF31" s="560"/>
      <c r="AG31" s="502" t="s">
        <v>379</v>
      </c>
      <c r="AH31" s="382">
        <v>588663</v>
      </c>
      <c r="AI31" s="382">
        <v>514338</v>
      </c>
      <c r="AJ31" s="435"/>
      <c r="AK31" s="435"/>
    </row>
    <row r="32" spans="1:37" s="519" customFormat="1" ht="11.25" customHeight="1">
      <c r="A32" s="558"/>
      <c r="B32" s="575"/>
      <c r="C32" s="553"/>
      <c r="D32" s="517"/>
      <c r="E32" s="517"/>
      <c r="F32" s="517"/>
      <c r="G32" s="517"/>
      <c r="H32" s="517"/>
      <c r="I32" s="517"/>
      <c r="J32" s="517"/>
      <c r="K32" s="555"/>
      <c r="L32" s="552" t="s">
        <v>55</v>
      </c>
      <c r="M32" s="556"/>
      <c r="N32" s="557" t="s">
        <v>24</v>
      </c>
      <c r="O32" s="554">
        <v>-0.378</v>
      </c>
      <c r="P32" s="554">
        <v>0.237</v>
      </c>
      <c r="Q32" s="554">
        <v>0.421</v>
      </c>
      <c r="R32" s="558"/>
      <c r="U32" s="555"/>
      <c r="V32" s="552" t="s">
        <v>55</v>
      </c>
      <c r="W32" s="556"/>
      <c r="X32" s="346" t="s">
        <v>219</v>
      </c>
      <c r="Y32" s="554">
        <v>0.228</v>
      </c>
      <c r="Z32" s="346">
        <v>-0.042</v>
      </c>
      <c r="AA32" s="554">
        <v>0.191</v>
      </c>
      <c r="AB32" s="558"/>
      <c r="AE32" s="555"/>
      <c r="AF32" s="552" t="s">
        <v>55</v>
      </c>
      <c r="AG32" s="556"/>
      <c r="AH32" s="554">
        <v>0.201</v>
      </c>
      <c r="AI32" s="554">
        <v>-0.126</v>
      </c>
      <c r="AJ32" s="558"/>
      <c r="AK32" s="558"/>
    </row>
    <row r="33" spans="1:37" s="329" customFormat="1" ht="11.25" customHeight="1">
      <c r="A33" s="435"/>
      <c r="B33" s="559"/>
      <c r="C33" s="571"/>
      <c r="D33" s="382"/>
      <c r="E33" s="382"/>
      <c r="F33" s="382"/>
      <c r="G33" s="382"/>
      <c r="H33" s="382"/>
      <c r="I33" s="382"/>
      <c r="J33" s="382"/>
      <c r="K33" s="572" t="s">
        <v>167</v>
      </c>
      <c r="L33" s="560"/>
      <c r="M33" s="502" t="s">
        <v>35</v>
      </c>
      <c r="N33" s="382">
        <v>113415</v>
      </c>
      <c r="O33" s="382">
        <v>95542</v>
      </c>
      <c r="P33" s="382">
        <v>187118</v>
      </c>
      <c r="Q33" s="382">
        <v>270023</v>
      </c>
      <c r="R33" s="435"/>
      <c r="U33" s="572" t="s">
        <v>167</v>
      </c>
      <c r="V33" s="560"/>
      <c r="W33" s="502" t="s">
        <v>35</v>
      </c>
      <c r="X33" s="382">
        <v>317491</v>
      </c>
      <c r="Y33" s="382">
        <v>425378</v>
      </c>
      <c r="Z33" s="382">
        <v>490030</v>
      </c>
      <c r="AA33" s="382">
        <v>588663</v>
      </c>
      <c r="AB33" s="435"/>
      <c r="AE33" s="572" t="s">
        <v>352</v>
      </c>
      <c r="AF33" s="560"/>
      <c r="AG33" s="502" t="s">
        <v>380</v>
      </c>
      <c r="AH33" s="382">
        <v>118459</v>
      </c>
      <c r="AI33" s="382">
        <v>118576</v>
      </c>
      <c r="AJ33" s="435"/>
      <c r="AK33" s="435"/>
    </row>
    <row r="34" spans="1:37" s="519" customFormat="1" ht="11.25" customHeight="1">
      <c r="A34" s="558"/>
      <c r="B34" s="575"/>
      <c r="C34" s="553"/>
      <c r="D34" s="517"/>
      <c r="E34" s="517"/>
      <c r="F34" s="517"/>
      <c r="G34" s="517"/>
      <c r="H34" s="517"/>
      <c r="I34" s="517"/>
      <c r="J34" s="517"/>
      <c r="K34" s="555"/>
      <c r="L34" s="552" t="s">
        <v>55</v>
      </c>
      <c r="M34" s="556"/>
      <c r="N34" s="557" t="s">
        <v>24</v>
      </c>
      <c r="O34" s="554">
        <v>-0.158</v>
      </c>
      <c r="P34" s="554">
        <v>0.958</v>
      </c>
      <c r="Q34" s="554">
        <v>0.443</v>
      </c>
      <c r="R34" s="558"/>
      <c r="U34" s="555"/>
      <c r="V34" s="552" t="s">
        <v>55</v>
      </c>
      <c r="W34" s="556"/>
      <c r="X34" s="554">
        <v>0.176</v>
      </c>
      <c r="Y34" s="554">
        <v>0.34</v>
      </c>
      <c r="Z34" s="554">
        <v>0.152</v>
      </c>
      <c r="AA34" s="554">
        <v>0.201</v>
      </c>
      <c r="AB34" s="558"/>
      <c r="AE34" s="555"/>
      <c r="AF34" s="552" t="s">
        <v>55</v>
      </c>
      <c r="AG34" s="556"/>
      <c r="AH34" s="346" t="s">
        <v>219</v>
      </c>
      <c r="AI34" s="554">
        <v>0.001</v>
      </c>
      <c r="AJ34" s="558"/>
      <c r="AK34" s="558"/>
    </row>
    <row r="35" spans="1:37" s="329" customFormat="1" ht="11.25" customHeight="1">
      <c r="A35" s="435"/>
      <c r="B35" s="559"/>
      <c r="C35" s="571"/>
      <c r="D35" s="382"/>
      <c r="E35" s="382"/>
      <c r="F35" s="382"/>
      <c r="G35" s="382"/>
      <c r="H35" s="382"/>
      <c r="I35" s="382"/>
      <c r="J35" s="382"/>
      <c r="K35" s="561" t="s">
        <v>31</v>
      </c>
      <c r="L35" s="560"/>
      <c r="M35" s="502" t="s">
        <v>36</v>
      </c>
      <c r="N35" s="382">
        <v>60527</v>
      </c>
      <c r="O35" s="382">
        <v>60279</v>
      </c>
      <c r="P35" s="382">
        <v>69010</v>
      </c>
      <c r="Q35" s="382">
        <v>101454</v>
      </c>
      <c r="R35" s="435"/>
      <c r="U35" s="561" t="s">
        <v>31</v>
      </c>
      <c r="V35" s="560"/>
      <c r="W35" s="502" t="s">
        <v>36</v>
      </c>
      <c r="X35" s="382">
        <v>139060</v>
      </c>
      <c r="Y35" s="382">
        <v>177704</v>
      </c>
      <c r="Z35" s="382">
        <v>195493</v>
      </c>
      <c r="AA35" s="382">
        <v>193020</v>
      </c>
      <c r="AB35" s="435"/>
      <c r="AE35" s="561" t="s">
        <v>353</v>
      </c>
      <c r="AF35" s="560"/>
      <c r="AG35" s="502" t="s">
        <v>36</v>
      </c>
      <c r="AH35" s="382">
        <v>187346</v>
      </c>
      <c r="AI35" s="382">
        <v>145483</v>
      </c>
      <c r="AJ35" s="435"/>
      <c r="AK35" s="435"/>
    </row>
    <row r="36" spans="1:37" s="519" customFormat="1" ht="11.25" customHeight="1">
      <c r="A36" s="558"/>
      <c r="B36" s="575"/>
      <c r="C36" s="553"/>
      <c r="D36" s="517"/>
      <c r="E36" s="517"/>
      <c r="F36" s="517"/>
      <c r="G36" s="517"/>
      <c r="H36" s="517"/>
      <c r="I36" s="517"/>
      <c r="J36" s="516"/>
      <c r="K36" s="563"/>
      <c r="L36" s="508" t="s">
        <v>55</v>
      </c>
      <c r="M36" s="564"/>
      <c r="N36" s="510" t="s">
        <v>24</v>
      </c>
      <c r="O36" s="515">
        <v>-0.004</v>
      </c>
      <c r="P36" s="515">
        <v>0.145</v>
      </c>
      <c r="Q36" s="515">
        <v>0.47</v>
      </c>
      <c r="R36" s="514"/>
      <c r="T36" s="565"/>
      <c r="U36" s="563"/>
      <c r="V36" s="508" t="s">
        <v>55</v>
      </c>
      <c r="W36" s="564"/>
      <c r="X36" s="481" t="s">
        <v>219</v>
      </c>
      <c r="Y36" s="515">
        <v>0.278</v>
      </c>
      <c r="Z36" s="481">
        <v>0.1</v>
      </c>
      <c r="AA36" s="576">
        <v>0</v>
      </c>
      <c r="AB36" s="514"/>
      <c r="AD36" s="565"/>
      <c r="AE36" s="563"/>
      <c r="AF36" s="508" t="s">
        <v>55</v>
      </c>
      <c r="AG36" s="564"/>
      <c r="AH36" s="346" t="s">
        <v>219</v>
      </c>
      <c r="AI36" s="515">
        <v>-0.223</v>
      </c>
      <c r="AJ36" s="514"/>
      <c r="AK36" s="558"/>
    </row>
    <row r="37" spans="1:37" s="569" customFormat="1" ht="11.25" customHeight="1">
      <c r="A37" s="577" t="s">
        <v>28</v>
      </c>
      <c r="B37" s="578"/>
      <c r="C37" s="579"/>
      <c r="D37" s="566">
        <v>191526</v>
      </c>
      <c r="E37" s="566">
        <v>191123</v>
      </c>
      <c r="F37" s="566">
        <v>185707</v>
      </c>
      <c r="G37" s="566">
        <v>233428</v>
      </c>
      <c r="H37" s="567"/>
      <c r="I37" s="567"/>
      <c r="J37" s="345" t="s">
        <v>346</v>
      </c>
      <c r="K37" s="345"/>
      <c r="L37" s="345"/>
      <c r="M37" s="345"/>
      <c r="N37" s="566">
        <v>269236</v>
      </c>
      <c r="O37" s="566">
        <v>215110</v>
      </c>
      <c r="P37" s="566">
        <v>329462</v>
      </c>
      <c r="Q37" s="566">
        <v>475652</v>
      </c>
      <c r="R37" s="568"/>
      <c r="T37" s="345" t="s">
        <v>346</v>
      </c>
      <c r="U37" s="345"/>
      <c r="V37" s="345"/>
      <c r="W37" s="345"/>
      <c r="X37" s="566">
        <v>534942</v>
      </c>
      <c r="Y37" s="566">
        <v>699385</v>
      </c>
      <c r="Z37" s="566">
        <v>777761</v>
      </c>
      <c r="AA37" s="566">
        <v>894468</v>
      </c>
      <c r="AB37" s="568"/>
      <c r="AD37" s="345" t="s">
        <v>346</v>
      </c>
      <c r="AE37" s="345"/>
      <c r="AF37" s="345"/>
      <c r="AG37" s="345"/>
      <c r="AH37" s="566">
        <v>894468</v>
      </c>
      <c r="AI37" s="566">
        <v>778397</v>
      </c>
      <c r="AJ37" s="568"/>
      <c r="AK37" s="568"/>
    </row>
    <row r="38" spans="1:37" s="519" customFormat="1" ht="11.25" customHeight="1">
      <c r="A38" s="551"/>
      <c r="B38" s="508" t="s">
        <v>55</v>
      </c>
      <c r="C38" s="562"/>
      <c r="D38" s="516">
        <v>0.003</v>
      </c>
      <c r="E38" s="515">
        <v>-0.002</v>
      </c>
      <c r="F38" s="515">
        <v>-0.028</v>
      </c>
      <c r="G38" s="515">
        <v>0.257</v>
      </c>
      <c r="H38" s="516"/>
      <c r="I38" s="517"/>
      <c r="J38" s="517"/>
      <c r="K38" s="555"/>
      <c r="L38" s="508" t="s">
        <v>55</v>
      </c>
      <c r="M38" s="564"/>
      <c r="N38" s="515">
        <v>0.153</v>
      </c>
      <c r="O38" s="515">
        <v>-0.201</v>
      </c>
      <c r="P38" s="515">
        <v>0.532</v>
      </c>
      <c r="Q38" s="515">
        <v>0.444</v>
      </c>
      <c r="R38" s="514"/>
      <c r="U38" s="555"/>
      <c r="V38" s="508" t="s">
        <v>55</v>
      </c>
      <c r="W38" s="564"/>
      <c r="X38" s="515">
        <v>0.125</v>
      </c>
      <c r="Y38" s="515">
        <v>0.307</v>
      </c>
      <c r="Z38" s="515">
        <v>0.112</v>
      </c>
      <c r="AA38" s="515">
        <v>0.15</v>
      </c>
      <c r="AB38" s="514"/>
      <c r="AE38" s="555"/>
      <c r="AF38" s="508" t="s">
        <v>55</v>
      </c>
      <c r="AG38" s="564"/>
      <c r="AH38" s="515">
        <v>0.15</v>
      </c>
      <c r="AI38" s="515">
        <v>-0.13</v>
      </c>
      <c r="AJ38" s="514"/>
      <c r="AK38" s="558"/>
    </row>
    <row r="39" spans="1:37" s="569" customFormat="1" ht="11.25" customHeight="1">
      <c r="A39" s="524" t="s">
        <v>29</v>
      </c>
      <c r="B39" s="580"/>
      <c r="C39" s="581"/>
      <c r="D39" s="526">
        <v>859975</v>
      </c>
      <c r="E39" s="526">
        <v>934196</v>
      </c>
      <c r="F39" s="526">
        <v>888362</v>
      </c>
      <c r="G39" s="526">
        <v>880108</v>
      </c>
      <c r="H39" s="526"/>
      <c r="I39" s="567"/>
      <c r="J39" s="524" t="s">
        <v>29</v>
      </c>
      <c r="K39" s="524"/>
      <c r="L39" s="580"/>
      <c r="M39" s="581"/>
      <c r="N39" s="526">
        <v>863083</v>
      </c>
      <c r="O39" s="526">
        <v>820138</v>
      </c>
      <c r="P39" s="526">
        <v>945805</v>
      </c>
      <c r="Q39" s="526">
        <v>1113725</v>
      </c>
      <c r="R39" s="528"/>
      <c r="T39" s="524" t="s">
        <v>29</v>
      </c>
      <c r="U39" s="524"/>
      <c r="V39" s="580"/>
      <c r="W39" s="581"/>
      <c r="X39" s="526">
        <v>1210148</v>
      </c>
      <c r="Y39" s="526">
        <v>1400028</v>
      </c>
      <c r="Z39" s="526">
        <v>1600833</v>
      </c>
      <c r="AA39" s="526">
        <v>1826989</v>
      </c>
      <c r="AB39" s="528"/>
      <c r="AD39" s="524" t="s">
        <v>29</v>
      </c>
      <c r="AE39" s="524"/>
      <c r="AF39" s="580"/>
      <c r="AG39" s="581"/>
      <c r="AH39" s="526">
        <v>1826989</v>
      </c>
      <c r="AI39" s="526">
        <v>1544966</v>
      </c>
      <c r="AJ39" s="528"/>
      <c r="AK39" s="568"/>
    </row>
    <row r="40" spans="2:35" s="437" customFormat="1" ht="15" customHeight="1">
      <c r="B40" s="438"/>
      <c r="C40" s="582"/>
      <c r="D40" s="438"/>
      <c r="E40" s="438"/>
      <c r="F40" s="438"/>
      <c r="G40" s="438"/>
      <c r="H40" s="438"/>
      <c r="I40" s="438"/>
      <c r="J40" s="438"/>
      <c r="K40" s="438"/>
      <c r="L40" s="438"/>
      <c r="M40" s="583"/>
      <c r="N40" s="438"/>
      <c r="O40" s="438"/>
      <c r="P40" s="438"/>
      <c r="Q40" s="438"/>
      <c r="S40" s="438"/>
      <c r="T40" s="438"/>
      <c r="U40" s="438"/>
      <c r="V40" s="316"/>
      <c r="W40" s="583"/>
      <c r="X40" s="438"/>
      <c r="Y40" s="438"/>
      <c r="Z40" s="438"/>
      <c r="AA40" s="438"/>
      <c r="AC40" s="438"/>
      <c r="AD40" s="584"/>
      <c r="AE40" s="584" t="s">
        <v>369</v>
      </c>
      <c r="AG40" s="583"/>
      <c r="AH40" s="438"/>
      <c r="AI40" s="438"/>
    </row>
    <row r="41" spans="2:47" s="437" customFormat="1" ht="10.5" customHeight="1">
      <c r="B41" s="438"/>
      <c r="C41" s="582"/>
      <c r="D41" s="438"/>
      <c r="E41" s="438"/>
      <c r="F41" s="438"/>
      <c r="G41" s="438"/>
      <c r="H41" s="438"/>
      <c r="I41" s="438"/>
      <c r="J41" s="438"/>
      <c r="K41" s="438"/>
      <c r="L41" s="438"/>
      <c r="M41" s="583"/>
      <c r="N41" s="438"/>
      <c r="O41" s="438"/>
      <c r="P41" s="438"/>
      <c r="Q41" s="438"/>
      <c r="S41" s="438"/>
      <c r="T41" s="438"/>
      <c r="U41" s="438"/>
      <c r="V41" s="438"/>
      <c r="W41" s="583"/>
      <c r="X41" s="438"/>
      <c r="Y41" s="438"/>
      <c r="Z41" s="438"/>
      <c r="AA41" s="438"/>
      <c r="AC41" s="438"/>
      <c r="AD41" s="438" t="s">
        <v>335</v>
      </c>
      <c r="AE41" s="584" t="s">
        <v>374</v>
      </c>
      <c r="AG41" s="583"/>
      <c r="AH41" s="438"/>
      <c r="AI41" s="438"/>
      <c r="AP41" s="438"/>
      <c r="AQ41" s="438"/>
      <c r="AR41" s="438"/>
      <c r="AS41" s="438"/>
      <c r="AT41" s="438"/>
      <c r="AU41" s="438"/>
    </row>
    <row r="42" spans="31:32" ht="10.5" customHeight="1">
      <c r="AE42" s="585" t="s">
        <v>375</v>
      </c>
      <c r="AF42" s="586"/>
    </row>
    <row r="43" spans="31:32" ht="10.5" customHeight="1">
      <c r="AE43" s="585" t="s">
        <v>376</v>
      </c>
      <c r="AF43" s="586"/>
    </row>
    <row r="44" spans="31:32" ht="10.5" customHeight="1">
      <c r="AE44" s="585" t="s">
        <v>377</v>
      </c>
      <c r="AF44" s="586"/>
    </row>
  </sheetData>
  <sheetProtection password="C470"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G47"/>
  <sheetViews>
    <sheetView zoomScale="75" zoomScaleNormal="75" zoomScaleSheetLayoutView="100" workbookViewId="0" topLeftCell="A1">
      <selection activeCell="AB43" sqref="AB43"/>
    </sheetView>
  </sheetViews>
  <sheetFormatPr defaultColWidth="9.00390625" defaultRowHeight="15" customHeight="1" outlineLevelCol="1"/>
  <cols>
    <col min="1" max="1" width="3.625" style="299" customWidth="1"/>
    <col min="2" max="3" width="1.625" style="299" hidden="1" customWidth="1" outlineLevel="1"/>
    <col min="4" max="4" width="9.625" style="299" hidden="1" customWidth="1" outlineLevel="1"/>
    <col min="5" max="5" width="7.625" style="299" hidden="1" customWidth="1" outlineLevel="1"/>
    <col min="6" max="6" width="10.25390625" style="299" hidden="1" customWidth="1" outlineLevel="1"/>
    <col min="7" max="7" width="10.25390625" style="299" hidden="1" customWidth="1" outlineLevel="1" collapsed="1"/>
    <col min="8" max="9" width="10.25390625" style="299" hidden="1" customWidth="1" outlineLevel="1"/>
    <col min="10" max="10" width="11.625" style="299" hidden="1" customWidth="1" outlineLevel="1" collapsed="1"/>
    <col min="11" max="11" width="3.625" style="299" hidden="1" customWidth="1" outlineLevel="1"/>
    <col min="12" max="12" width="10.625" style="299" hidden="1" customWidth="1" outlineLevel="1"/>
    <col min="13" max="13" width="1.625" style="299" customWidth="1" collapsed="1"/>
    <col min="14" max="14" width="1.625" style="299" customWidth="1"/>
    <col min="15" max="15" width="9.625" style="299" customWidth="1"/>
    <col min="16" max="16" width="7.625" style="299" customWidth="1"/>
    <col min="17" max="17" width="11.625" style="299" hidden="1" customWidth="1" outlineLevel="1"/>
    <col min="18" max="18" width="11.625" style="299" hidden="1" customWidth="1" outlineLevel="1" collapsed="1"/>
    <col min="19" max="19" width="11.625" style="299" hidden="1" customWidth="1" outlineLevel="1"/>
    <col min="20" max="20" width="14.125" style="299" customWidth="1" collapsed="1"/>
    <col min="21" max="21" width="14.125" style="299" customWidth="1"/>
    <col min="22" max="23" width="3.625" style="299" customWidth="1"/>
    <col min="24" max="24" width="6.625" style="299" customWidth="1"/>
    <col min="25" max="26" width="1.625" style="299" customWidth="1"/>
    <col min="27" max="27" width="9.625" style="299" customWidth="1"/>
    <col min="28" max="28" width="7.625" style="299" customWidth="1"/>
    <col min="29" max="31" width="14.125" style="299" customWidth="1"/>
    <col min="32" max="32" width="3.625" style="299" customWidth="1"/>
    <col min="33" max="33" width="2.625" style="299" customWidth="1"/>
    <col min="34" max="16384" width="12.875" style="299" customWidth="1"/>
  </cols>
  <sheetData>
    <row r="1" spans="1:33" ht="25.5">
      <c r="A1" s="483"/>
      <c r="B1" s="304"/>
      <c r="C1" s="304"/>
      <c r="P1" s="300"/>
      <c r="W1" s="301"/>
      <c r="Z1" s="300" t="s">
        <v>410</v>
      </c>
      <c r="AG1" s="301" t="s">
        <v>71</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2" s="491" customFormat="1" ht="15" customHeight="1">
      <c r="B22" s="484"/>
      <c r="C22" s="484"/>
      <c r="D22" s="485"/>
      <c r="E22" s="485" t="s">
        <v>53</v>
      </c>
      <c r="F22" s="486">
        <v>1997</v>
      </c>
      <c r="G22" s="486">
        <v>1998</v>
      </c>
      <c r="H22" s="486">
        <v>1999</v>
      </c>
      <c r="I22" s="486">
        <v>2000</v>
      </c>
      <c r="J22" s="486">
        <v>2001</v>
      </c>
      <c r="K22" s="487"/>
      <c r="L22" s="488"/>
      <c r="M22" s="489"/>
      <c r="N22" s="489"/>
      <c r="O22" s="309"/>
      <c r="P22" s="309" t="s">
        <v>52</v>
      </c>
      <c r="Q22" s="364">
        <v>2002</v>
      </c>
      <c r="R22" s="364">
        <v>2003</v>
      </c>
      <c r="S22" s="364">
        <v>2004</v>
      </c>
      <c r="T22" s="364">
        <v>2005</v>
      </c>
      <c r="U22" s="364">
        <v>2006</v>
      </c>
      <c r="V22" s="490"/>
      <c r="X22" s="488"/>
      <c r="Y22" s="489"/>
      <c r="Z22" s="489"/>
      <c r="AA22" s="309"/>
      <c r="AB22" s="309"/>
      <c r="AC22" s="364">
        <v>2007</v>
      </c>
      <c r="AD22" s="364">
        <v>2008</v>
      </c>
      <c r="AE22" s="364">
        <v>2009</v>
      </c>
      <c r="AF22" s="490"/>
    </row>
    <row r="23" spans="2:32" s="495" customFormat="1" ht="15" customHeight="1">
      <c r="B23" s="492"/>
      <c r="C23" s="492"/>
      <c r="D23" s="460" t="s">
        <v>70</v>
      </c>
      <c r="E23" s="493"/>
      <c r="F23" s="461" t="s">
        <v>38</v>
      </c>
      <c r="G23" s="461" t="s">
        <v>39</v>
      </c>
      <c r="H23" s="461" t="s">
        <v>40</v>
      </c>
      <c r="I23" s="461" t="s">
        <v>41</v>
      </c>
      <c r="J23" s="461" t="s">
        <v>42</v>
      </c>
      <c r="K23" s="462"/>
      <c r="L23" s="494"/>
      <c r="M23" s="462"/>
      <c r="N23" s="462"/>
      <c r="O23" s="460"/>
      <c r="P23" s="460" t="s">
        <v>70</v>
      </c>
      <c r="Q23" s="461" t="s">
        <v>43</v>
      </c>
      <c r="R23" s="461" t="s">
        <v>44</v>
      </c>
      <c r="S23" s="461" t="s">
        <v>45</v>
      </c>
      <c r="T23" s="461" t="s">
        <v>46</v>
      </c>
      <c r="U23" s="461" t="s">
        <v>200</v>
      </c>
      <c r="V23" s="461"/>
      <c r="X23" s="494"/>
      <c r="Y23" s="462"/>
      <c r="Z23" s="462"/>
      <c r="AA23" s="460"/>
      <c r="AB23" s="493"/>
      <c r="AC23" s="461" t="s">
        <v>304</v>
      </c>
      <c r="AD23" s="461" t="s">
        <v>328</v>
      </c>
      <c r="AE23" s="461" t="s">
        <v>354</v>
      </c>
      <c r="AF23" s="461"/>
    </row>
    <row r="24" spans="2:32" s="495" customFormat="1" ht="13.5" customHeight="1">
      <c r="B24" s="496"/>
      <c r="C24" s="497" t="s">
        <v>51</v>
      </c>
      <c r="D24" s="496"/>
      <c r="E24" s="496"/>
      <c r="F24" s="498">
        <v>930605</v>
      </c>
      <c r="G24" s="499">
        <v>856346</v>
      </c>
      <c r="H24" s="499">
        <v>857175</v>
      </c>
      <c r="I24" s="499">
        <v>974666</v>
      </c>
      <c r="J24" s="500">
        <v>1149775</v>
      </c>
      <c r="K24" s="501"/>
      <c r="L24" s="494"/>
      <c r="M24" s="496"/>
      <c r="N24" s="497" t="s">
        <v>50</v>
      </c>
      <c r="O24" s="496"/>
      <c r="P24" s="496"/>
      <c r="Q24" s="500">
        <v>983660</v>
      </c>
      <c r="R24" s="500">
        <v>1057405</v>
      </c>
      <c r="S24" s="500">
        <v>1143548</v>
      </c>
      <c r="T24" s="500">
        <v>1329711</v>
      </c>
      <c r="U24" s="500">
        <v>1397081</v>
      </c>
      <c r="V24" s="501"/>
      <c r="X24" s="494"/>
      <c r="Y24" s="496"/>
      <c r="Z24" s="497" t="s">
        <v>50</v>
      </c>
      <c r="AA24" s="496"/>
      <c r="AB24" s="496"/>
      <c r="AC24" s="500">
        <v>1526938</v>
      </c>
      <c r="AD24" s="500">
        <v>1590747</v>
      </c>
      <c r="AE24" s="500">
        <v>1302261</v>
      </c>
      <c r="AF24" s="501"/>
    </row>
    <row r="25" spans="2:32" s="506" customFormat="1" ht="13.5" customHeight="1">
      <c r="B25" s="494"/>
      <c r="C25" s="502"/>
      <c r="D25" s="502" t="s">
        <v>27</v>
      </c>
      <c r="E25" s="502"/>
      <c r="F25" s="503">
        <v>0.52</v>
      </c>
      <c r="G25" s="504">
        <v>0.478</v>
      </c>
      <c r="H25" s="504">
        <v>0.491</v>
      </c>
      <c r="I25" s="504">
        <v>0.525</v>
      </c>
      <c r="J25" s="504">
        <v>0.571</v>
      </c>
      <c r="K25" s="505"/>
      <c r="L25" s="494"/>
      <c r="M25" s="494"/>
      <c r="N25" s="502"/>
      <c r="O25" s="502" t="s">
        <v>27</v>
      </c>
      <c r="P25" s="502"/>
      <c r="Q25" s="504">
        <v>0.545</v>
      </c>
      <c r="R25" s="504">
        <v>0.528</v>
      </c>
      <c r="S25" s="504">
        <v>0.507</v>
      </c>
      <c r="T25" s="504">
        <v>0.524</v>
      </c>
      <c r="U25" s="504">
        <v>0.499</v>
      </c>
      <c r="V25" s="505"/>
      <c r="X25" s="494"/>
      <c r="Y25" s="494"/>
      <c r="Z25" s="502"/>
      <c r="AA25" s="502" t="s">
        <v>27</v>
      </c>
      <c r="AB25" s="502"/>
      <c r="AC25" s="504">
        <v>0.488</v>
      </c>
      <c r="AD25" s="504">
        <v>0.465</v>
      </c>
      <c r="AE25" s="504">
        <v>0.457</v>
      </c>
      <c r="AF25" s="505"/>
    </row>
    <row r="26" spans="2:32" s="506" customFormat="1" ht="13.5" customHeight="1">
      <c r="B26" s="507"/>
      <c r="C26" s="508"/>
      <c r="D26" s="475" t="s">
        <v>55</v>
      </c>
      <c r="E26" s="475"/>
      <c r="F26" s="509">
        <v>0.067</v>
      </c>
      <c r="G26" s="510">
        <v>-0.08</v>
      </c>
      <c r="H26" s="510">
        <v>0.001</v>
      </c>
      <c r="I26" s="510">
        <v>0.137</v>
      </c>
      <c r="J26" s="510">
        <v>0.18</v>
      </c>
      <c r="K26" s="511"/>
      <c r="L26" s="494"/>
      <c r="M26" s="507"/>
      <c r="N26" s="508"/>
      <c r="O26" s="475" t="s">
        <v>55</v>
      </c>
      <c r="P26" s="475"/>
      <c r="Q26" s="510">
        <v>-0.144</v>
      </c>
      <c r="R26" s="510">
        <v>0.075</v>
      </c>
      <c r="S26" s="510">
        <v>0.081</v>
      </c>
      <c r="T26" s="510">
        <v>0.163</v>
      </c>
      <c r="U26" s="510">
        <v>0.051</v>
      </c>
      <c r="V26" s="511"/>
      <c r="X26" s="494"/>
      <c r="Y26" s="507"/>
      <c r="Z26" s="508"/>
      <c r="AA26" s="475" t="s">
        <v>55</v>
      </c>
      <c r="AB26" s="475"/>
      <c r="AC26" s="510">
        <v>0.093</v>
      </c>
      <c r="AD26" s="510">
        <v>0.042</v>
      </c>
      <c r="AE26" s="510">
        <v>-0.181</v>
      </c>
      <c r="AF26" s="511"/>
    </row>
    <row r="27" spans="2:32" s="329" customFormat="1" ht="13.5" customHeight="1">
      <c r="B27" s="435"/>
      <c r="C27" s="435" t="s">
        <v>48</v>
      </c>
      <c r="D27" s="512"/>
      <c r="E27" s="512"/>
      <c r="F27" s="382">
        <v>428509</v>
      </c>
      <c r="G27" s="382">
        <v>448390</v>
      </c>
      <c r="H27" s="382">
        <v>435602</v>
      </c>
      <c r="I27" s="382">
        <v>403755</v>
      </c>
      <c r="J27" s="382">
        <v>377062</v>
      </c>
      <c r="K27" s="382"/>
      <c r="L27" s="382"/>
      <c r="M27" s="512"/>
      <c r="N27" s="435" t="s">
        <v>83</v>
      </c>
      <c r="O27" s="512"/>
      <c r="P27" s="512"/>
      <c r="Q27" s="382">
        <v>370490</v>
      </c>
      <c r="R27" s="382">
        <v>336815</v>
      </c>
      <c r="S27" s="382">
        <v>308807</v>
      </c>
      <c r="T27" s="382">
        <v>372184</v>
      </c>
      <c r="U27" s="382">
        <v>450307</v>
      </c>
      <c r="V27" s="435"/>
      <c r="X27" s="382"/>
      <c r="Y27" s="512"/>
      <c r="Z27" s="435" t="s">
        <v>83</v>
      </c>
      <c r="AA27" s="512"/>
      <c r="AB27" s="512"/>
      <c r="AC27" s="382">
        <v>582588</v>
      </c>
      <c r="AD27" s="382">
        <v>625841</v>
      </c>
      <c r="AE27" s="382">
        <v>488428</v>
      </c>
      <c r="AF27" s="435"/>
    </row>
    <row r="28" spans="2:32" s="329" customFormat="1" ht="13.5" customHeight="1">
      <c r="B28" s="435"/>
      <c r="C28" s="435"/>
      <c r="D28" s="502" t="s">
        <v>27</v>
      </c>
      <c r="E28" s="502"/>
      <c r="F28" s="513">
        <v>0.239</v>
      </c>
      <c r="G28" s="513">
        <v>0.25</v>
      </c>
      <c r="H28" s="513">
        <v>0.25</v>
      </c>
      <c r="I28" s="513">
        <v>0.218</v>
      </c>
      <c r="J28" s="513">
        <v>0.187</v>
      </c>
      <c r="K28" s="513"/>
      <c r="L28" s="513"/>
      <c r="M28" s="494"/>
      <c r="N28" s="435"/>
      <c r="O28" s="502" t="s">
        <v>27</v>
      </c>
      <c r="P28" s="502"/>
      <c r="Q28" s="513">
        <v>0.205</v>
      </c>
      <c r="R28" s="513">
        <v>0.168</v>
      </c>
      <c r="S28" s="513">
        <v>0.137</v>
      </c>
      <c r="T28" s="513">
        <v>0.146</v>
      </c>
      <c r="U28" s="513">
        <v>0.161</v>
      </c>
      <c r="V28" s="435"/>
      <c r="X28" s="513"/>
      <c r="Y28" s="494"/>
      <c r="Z28" s="435"/>
      <c r="AA28" s="502" t="s">
        <v>27</v>
      </c>
      <c r="AB28" s="502"/>
      <c r="AC28" s="513">
        <v>0.186</v>
      </c>
      <c r="AD28" s="513">
        <v>0.183</v>
      </c>
      <c r="AE28" s="513">
        <v>0.172</v>
      </c>
      <c r="AF28" s="435"/>
    </row>
    <row r="29" spans="2:32" s="519" customFormat="1" ht="13.5" customHeight="1">
      <c r="B29" s="514"/>
      <c r="C29" s="514"/>
      <c r="D29" s="475" t="s">
        <v>55</v>
      </c>
      <c r="E29" s="475"/>
      <c r="F29" s="515">
        <v>0.089</v>
      </c>
      <c r="G29" s="515">
        <v>0.046</v>
      </c>
      <c r="H29" s="515">
        <v>-0.029</v>
      </c>
      <c r="I29" s="515">
        <v>-0.073</v>
      </c>
      <c r="J29" s="515">
        <v>-0.066</v>
      </c>
      <c r="K29" s="516"/>
      <c r="L29" s="517"/>
      <c r="M29" s="518"/>
      <c r="N29" s="514"/>
      <c r="O29" s="475" t="s">
        <v>55</v>
      </c>
      <c r="P29" s="475"/>
      <c r="Q29" s="510" t="s">
        <v>24</v>
      </c>
      <c r="R29" s="515">
        <v>-0.091</v>
      </c>
      <c r="S29" s="515">
        <v>-0.083</v>
      </c>
      <c r="T29" s="515">
        <v>0.205</v>
      </c>
      <c r="U29" s="515">
        <v>0.21</v>
      </c>
      <c r="V29" s="514"/>
      <c r="X29" s="517"/>
      <c r="Y29" s="518"/>
      <c r="Z29" s="514"/>
      <c r="AA29" s="475" t="s">
        <v>55</v>
      </c>
      <c r="AB29" s="475"/>
      <c r="AC29" s="515">
        <v>0.294</v>
      </c>
      <c r="AD29" s="515">
        <v>0.074</v>
      </c>
      <c r="AE29" s="515">
        <v>-0.22</v>
      </c>
      <c r="AF29" s="514"/>
    </row>
    <row r="30" spans="2:32" s="329" customFormat="1" ht="13.5" customHeight="1">
      <c r="B30" s="435"/>
      <c r="C30" s="435" t="s">
        <v>47</v>
      </c>
      <c r="D30" s="520"/>
      <c r="E30" s="520"/>
      <c r="F30" s="394">
        <v>185091</v>
      </c>
      <c r="G30" s="394">
        <v>200692</v>
      </c>
      <c r="H30" s="394">
        <v>206047</v>
      </c>
      <c r="I30" s="394">
        <v>192246</v>
      </c>
      <c r="J30" s="394">
        <v>190521</v>
      </c>
      <c r="K30" s="394"/>
      <c r="L30" s="382"/>
      <c r="M30" s="520"/>
      <c r="N30" s="435" t="s">
        <v>47</v>
      </c>
      <c r="O30" s="520"/>
      <c r="P30" s="520"/>
      <c r="Q30" s="394">
        <v>188840</v>
      </c>
      <c r="R30" s="394">
        <v>235168</v>
      </c>
      <c r="S30" s="394">
        <v>330772</v>
      </c>
      <c r="T30" s="394">
        <v>407455</v>
      </c>
      <c r="U30" s="394">
        <v>488945</v>
      </c>
      <c r="V30" s="435"/>
      <c r="X30" s="382"/>
      <c r="Y30" s="520"/>
      <c r="Z30" s="435" t="s">
        <v>47</v>
      </c>
      <c r="AA30" s="520"/>
      <c r="AB30" s="520"/>
      <c r="AC30" s="394">
        <v>523301</v>
      </c>
      <c r="AD30" s="394">
        <v>584252</v>
      </c>
      <c r="AE30" s="394">
        <v>451090</v>
      </c>
      <c r="AF30" s="435"/>
    </row>
    <row r="31" spans="2:32" s="329" customFormat="1" ht="13.5" customHeight="1">
      <c r="B31" s="435"/>
      <c r="C31" s="435"/>
      <c r="D31" s="502" t="s">
        <v>27</v>
      </c>
      <c r="E31" s="502"/>
      <c r="F31" s="513">
        <v>0.103</v>
      </c>
      <c r="G31" s="513">
        <v>0.112</v>
      </c>
      <c r="H31" s="513">
        <v>0.118</v>
      </c>
      <c r="I31" s="513">
        <v>0.104</v>
      </c>
      <c r="J31" s="513">
        <v>0.095</v>
      </c>
      <c r="K31" s="513"/>
      <c r="L31" s="513"/>
      <c r="M31" s="494"/>
      <c r="N31" s="435"/>
      <c r="O31" s="502" t="s">
        <v>27</v>
      </c>
      <c r="P31" s="502"/>
      <c r="Q31" s="513">
        <v>0.105</v>
      </c>
      <c r="R31" s="513">
        <v>0.117</v>
      </c>
      <c r="S31" s="513">
        <v>0.146</v>
      </c>
      <c r="T31" s="513">
        <v>0.16</v>
      </c>
      <c r="U31" s="513">
        <v>0.175</v>
      </c>
      <c r="V31" s="435"/>
      <c r="X31" s="513"/>
      <c r="Y31" s="494"/>
      <c r="Z31" s="435"/>
      <c r="AA31" s="502" t="s">
        <v>27</v>
      </c>
      <c r="AB31" s="502"/>
      <c r="AC31" s="513">
        <v>0.167</v>
      </c>
      <c r="AD31" s="513">
        <v>0.171</v>
      </c>
      <c r="AE31" s="513">
        <v>0.159</v>
      </c>
      <c r="AF31" s="435"/>
    </row>
    <row r="32" spans="2:32" s="519" customFormat="1" ht="13.5" customHeight="1">
      <c r="B32" s="514"/>
      <c r="C32" s="514"/>
      <c r="D32" s="475" t="s">
        <v>55</v>
      </c>
      <c r="E32" s="475"/>
      <c r="F32" s="515">
        <v>0.071</v>
      </c>
      <c r="G32" s="515">
        <v>0.084</v>
      </c>
      <c r="H32" s="515">
        <v>0.027</v>
      </c>
      <c r="I32" s="515">
        <v>-0.067</v>
      </c>
      <c r="J32" s="515">
        <v>-0.009</v>
      </c>
      <c r="K32" s="516"/>
      <c r="L32" s="517"/>
      <c r="M32" s="518"/>
      <c r="N32" s="514"/>
      <c r="O32" s="475" t="s">
        <v>55</v>
      </c>
      <c r="P32" s="475"/>
      <c r="Q32" s="510" t="s">
        <v>24</v>
      </c>
      <c r="R32" s="515">
        <v>0.245</v>
      </c>
      <c r="S32" s="515">
        <v>0.407</v>
      </c>
      <c r="T32" s="515">
        <v>0.232</v>
      </c>
      <c r="U32" s="515">
        <v>0.2</v>
      </c>
      <c r="V32" s="514"/>
      <c r="X32" s="517"/>
      <c r="Y32" s="518"/>
      <c r="Z32" s="514"/>
      <c r="AA32" s="475" t="s">
        <v>55</v>
      </c>
      <c r="AB32" s="475"/>
      <c r="AC32" s="515">
        <v>0.07</v>
      </c>
      <c r="AD32" s="515">
        <v>0.116</v>
      </c>
      <c r="AE32" s="515">
        <v>-0.228</v>
      </c>
      <c r="AF32" s="514"/>
    </row>
    <row r="33" spans="2:32" s="329" customFormat="1" ht="13.5" customHeight="1">
      <c r="B33" s="435"/>
      <c r="C33" s="435" t="s">
        <v>49</v>
      </c>
      <c r="D33" s="520"/>
      <c r="E33" s="520"/>
      <c r="F33" s="394">
        <v>165488</v>
      </c>
      <c r="G33" s="394">
        <v>204236</v>
      </c>
      <c r="H33" s="394">
        <v>185161</v>
      </c>
      <c r="I33" s="394">
        <v>234358</v>
      </c>
      <c r="J33" s="394">
        <v>252179</v>
      </c>
      <c r="K33" s="394"/>
      <c r="L33" s="382"/>
      <c r="M33" s="520"/>
      <c r="N33" s="435" t="s">
        <v>49</v>
      </c>
      <c r="O33" s="520"/>
      <c r="P33" s="520"/>
      <c r="Q33" s="394">
        <v>174017</v>
      </c>
      <c r="R33" s="394">
        <v>270618</v>
      </c>
      <c r="S33" s="394">
        <v>279161</v>
      </c>
      <c r="T33" s="394">
        <v>207186</v>
      </c>
      <c r="U33" s="394">
        <v>214131</v>
      </c>
      <c r="V33" s="435"/>
      <c r="X33" s="382"/>
      <c r="Y33" s="520"/>
      <c r="Z33" s="435" t="s">
        <v>319</v>
      </c>
      <c r="AA33" s="520"/>
      <c r="AB33" s="520"/>
      <c r="AC33" s="394">
        <v>305895</v>
      </c>
      <c r="AD33" s="394">
        <v>412470</v>
      </c>
      <c r="AE33" s="394">
        <v>407777</v>
      </c>
      <c r="AF33" s="435"/>
    </row>
    <row r="34" spans="2:32" s="329" customFormat="1" ht="13.5" customHeight="1">
      <c r="B34" s="435"/>
      <c r="C34" s="435"/>
      <c r="D34" s="502" t="s">
        <v>27</v>
      </c>
      <c r="E34" s="502"/>
      <c r="F34" s="513">
        <v>0.092</v>
      </c>
      <c r="G34" s="513">
        <v>0.114</v>
      </c>
      <c r="H34" s="513">
        <v>0.106</v>
      </c>
      <c r="I34" s="513">
        <v>0.126</v>
      </c>
      <c r="J34" s="513">
        <v>0.125</v>
      </c>
      <c r="K34" s="513"/>
      <c r="L34" s="513"/>
      <c r="M34" s="494"/>
      <c r="N34" s="435"/>
      <c r="O34" s="502" t="s">
        <v>27</v>
      </c>
      <c r="P34" s="502"/>
      <c r="Q34" s="513">
        <v>0.097</v>
      </c>
      <c r="R34" s="513">
        <v>0.135</v>
      </c>
      <c r="S34" s="513">
        <v>0.124</v>
      </c>
      <c r="T34" s="513">
        <v>0.082</v>
      </c>
      <c r="U34" s="513">
        <v>0.077</v>
      </c>
      <c r="V34" s="435"/>
      <c r="X34" s="513"/>
      <c r="Y34" s="494"/>
      <c r="Z34" s="435"/>
      <c r="AA34" s="502" t="s">
        <v>27</v>
      </c>
      <c r="AB34" s="502"/>
      <c r="AC34" s="513">
        <v>0.098</v>
      </c>
      <c r="AD34" s="513">
        <v>0.121</v>
      </c>
      <c r="AE34" s="513">
        <v>0.143</v>
      </c>
      <c r="AF34" s="435"/>
    </row>
    <row r="35" spans="2:32" s="519" customFormat="1" ht="13.5" customHeight="1">
      <c r="B35" s="514"/>
      <c r="C35" s="514"/>
      <c r="D35" s="475" t="s">
        <v>55</v>
      </c>
      <c r="E35" s="475"/>
      <c r="F35" s="515">
        <v>0.068</v>
      </c>
      <c r="G35" s="515">
        <v>0.234</v>
      </c>
      <c r="H35" s="515">
        <v>-0.093</v>
      </c>
      <c r="I35" s="515">
        <v>0.266</v>
      </c>
      <c r="J35" s="515">
        <v>0.076</v>
      </c>
      <c r="K35" s="516"/>
      <c r="L35" s="517"/>
      <c r="M35" s="518"/>
      <c r="N35" s="514"/>
      <c r="O35" s="475" t="s">
        <v>55</v>
      </c>
      <c r="P35" s="475"/>
      <c r="Q35" s="510" t="s">
        <v>24</v>
      </c>
      <c r="R35" s="515">
        <v>0.555</v>
      </c>
      <c r="S35" s="515">
        <v>0.032</v>
      </c>
      <c r="T35" s="515">
        <v>-0.258</v>
      </c>
      <c r="U35" s="515">
        <v>0.034</v>
      </c>
      <c r="V35" s="514"/>
      <c r="X35" s="517"/>
      <c r="Y35" s="518"/>
      <c r="Z35" s="514"/>
      <c r="AA35" s="475" t="s">
        <v>55</v>
      </c>
      <c r="AB35" s="475"/>
      <c r="AC35" s="515">
        <v>0.149</v>
      </c>
      <c r="AD35" s="515">
        <v>0.348</v>
      </c>
      <c r="AE35" s="515">
        <v>-0.011</v>
      </c>
      <c r="AF35" s="514"/>
    </row>
    <row r="36" spans="2:32" s="329" customFormat="1" ht="13.5" customHeight="1">
      <c r="B36" s="435"/>
      <c r="C36" s="435" t="s">
        <v>82</v>
      </c>
      <c r="D36" s="521"/>
      <c r="E36" s="521"/>
      <c r="F36" s="394">
        <v>80887</v>
      </c>
      <c r="G36" s="394">
        <v>80878</v>
      </c>
      <c r="H36" s="394">
        <v>61552</v>
      </c>
      <c r="I36" s="394">
        <v>49749</v>
      </c>
      <c r="J36" s="394">
        <v>43321</v>
      </c>
      <c r="K36" s="394"/>
      <c r="L36" s="382"/>
      <c r="M36" s="520"/>
      <c r="N36" s="435" t="s">
        <v>82</v>
      </c>
      <c r="O36" s="521"/>
      <c r="P36" s="521"/>
      <c r="Q36" s="394">
        <v>86791</v>
      </c>
      <c r="R36" s="394">
        <v>103204</v>
      </c>
      <c r="S36" s="394">
        <v>194985</v>
      </c>
      <c r="T36" s="394">
        <v>223323</v>
      </c>
      <c r="U36" s="394">
        <v>246645</v>
      </c>
      <c r="V36" s="435"/>
      <c r="X36" s="382"/>
      <c r="Y36" s="520"/>
      <c r="Z36" s="435" t="s">
        <v>82</v>
      </c>
      <c r="AA36" s="521"/>
      <c r="AB36" s="521"/>
      <c r="AC36" s="394">
        <v>189049</v>
      </c>
      <c r="AD36" s="394">
        <v>204426</v>
      </c>
      <c r="AE36" s="394">
        <v>197671</v>
      </c>
      <c r="AF36" s="435"/>
    </row>
    <row r="37" spans="2:32" s="329" customFormat="1" ht="13.5" customHeight="1">
      <c r="B37" s="435"/>
      <c r="C37" s="435"/>
      <c r="D37" s="502" t="s">
        <v>27</v>
      </c>
      <c r="E37" s="502"/>
      <c r="F37" s="513">
        <v>0.045</v>
      </c>
      <c r="G37" s="513">
        <v>0.045</v>
      </c>
      <c r="H37" s="513">
        <v>0.035</v>
      </c>
      <c r="I37" s="513">
        <v>0.027</v>
      </c>
      <c r="J37" s="513">
        <v>0.022</v>
      </c>
      <c r="K37" s="513"/>
      <c r="L37" s="513"/>
      <c r="M37" s="494"/>
      <c r="N37" s="435"/>
      <c r="O37" s="502" t="s">
        <v>27</v>
      </c>
      <c r="P37" s="502"/>
      <c r="Q37" s="513">
        <v>0.048</v>
      </c>
      <c r="R37" s="513">
        <v>0.052</v>
      </c>
      <c r="S37" s="513">
        <v>0.086</v>
      </c>
      <c r="T37" s="513">
        <v>0.088</v>
      </c>
      <c r="U37" s="513">
        <v>0.088</v>
      </c>
      <c r="V37" s="435"/>
      <c r="X37" s="513"/>
      <c r="Y37" s="494"/>
      <c r="Z37" s="435"/>
      <c r="AA37" s="502" t="s">
        <v>27</v>
      </c>
      <c r="AB37" s="502"/>
      <c r="AC37" s="513">
        <v>0.061</v>
      </c>
      <c r="AD37" s="513">
        <v>0.06</v>
      </c>
      <c r="AE37" s="513">
        <v>0.069</v>
      </c>
      <c r="AF37" s="435"/>
    </row>
    <row r="38" spans="2:32" s="519" customFormat="1" ht="13.5" customHeight="1">
      <c r="B38" s="514"/>
      <c r="C38" s="514"/>
      <c r="D38" s="475" t="s">
        <v>55</v>
      </c>
      <c r="E38" s="475"/>
      <c r="F38" s="515">
        <v>0.404</v>
      </c>
      <c r="G38" s="522">
        <v>0</v>
      </c>
      <c r="H38" s="515">
        <v>-0.239</v>
      </c>
      <c r="I38" s="515">
        <v>-0.192</v>
      </c>
      <c r="J38" s="515">
        <v>-0.129</v>
      </c>
      <c r="K38" s="516"/>
      <c r="L38" s="517"/>
      <c r="M38" s="518"/>
      <c r="N38" s="514"/>
      <c r="O38" s="475" t="s">
        <v>55</v>
      </c>
      <c r="P38" s="475"/>
      <c r="Q38" s="510" t="s">
        <v>24</v>
      </c>
      <c r="R38" s="515">
        <v>0.189</v>
      </c>
      <c r="S38" s="515">
        <v>0.889</v>
      </c>
      <c r="T38" s="515">
        <v>0.145</v>
      </c>
      <c r="U38" s="515">
        <v>0.104</v>
      </c>
      <c r="V38" s="514"/>
      <c r="X38" s="517"/>
      <c r="Y38" s="518"/>
      <c r="Z38" s="514"/>
      <c r="AA38" s="475" t="s">
        <v>55</v>
      </c>
      <c r="AB38" s="475"/>
      <c r="AC38" s="515">
        <v>-0.028</v>
      </c>
      <c r="AD38" s="515">
        <v>0.081</v>
      </c>
      <c r="AE38" s="515">
        <v>-0.033</v>
      </c>
      <c r="AF38" s="514"/>
    </row>
    <row r="39" spans="2:32" s="329" customFormat="1" ht="13.5" customHeight="1">
      <c r="B39" s="523"/>
      <c r="C39" s="524" t="s">
        <v>29</v>
      </c>
      <c r="D39" s="525"/>
      <c r="E39" s="525"/>
      <c r="F39" s="526">
        <v>1790580</v>
      </c>
      <c r="G39" s="526">
        <v>1790542</v>
      </c>
      <c r="H39" s="526">
        <v>1745537</v>
      </c>
      <c r="I39" s="526">
        <v>1854774</v>
      </c>
      <c r="J39" s="526">
        <v>2012858</v>
      </c>
      <c r="K39" s="527"/>
      <c r="L39" s="382"/>
      <c r="M39" s="528"/>
      <c r="N39" s="524" t="s">
        <v>29</v>
      </c>
      <c r="O39" s="525"/>
      <c r="P39" s="525"/>
      <c r="Q39" s="526">
        <v>1803798</v>
      </c>
      <c r="R39" s="526">
        <v>2003210</v>
      </c>
      <c r="S39" s="526">
        <v>2257273</v>
      </c>
      <c r="T39" s="526">
        <v>2539859</v>
      </c>
      <c r="U39" s="526">
        <v>2797109</v>
      </c>
      <c r="V39" s="529"/>
      <c r="X39" s="382"/>
      <c r="Y39" s="528"/>
      <c r="Z39" s="524" t="s">
        <v>29</v>
      </c>
      <c r="AA39" s="525"/>
      <c r="AB39" s="525"/>
      <c r="AC39" s="526">
        <v>3127771</v>
      </c>
      <c r="AD39" s="526">
        <v>3417736</v>
      </c>
      <c r="AE39" s="526">
        <v>2847227</v>
      </c>
      <c r="AF39" s="529"/>
    </row>
    <row r="40" spans="2:32" s="317" customFormat="1" ht="4.5" customHeight="1">
      <c r="B40" s="530"/>
      <c r="C40" s="530"/>
      <c r="D40" s="531"/>
      <c r="E40" s="531"/>
      <c r="F40" s="532"/>
      <c r="G40" s="532"/>
      <c r="H40" s="532"/>
      <c r="I40" s="532"/>
      <c r="J40" s="532"/>
      <c r="K40" s="532"/>
      <c r="L40" s="382"/>
      <c r="M40" s="530"/>
      <c r="N40" s="530"/>
      <c r="O40" s="531"/>
      <c r="P40" s="531"/>
      <c r="Q40" s="532"/>
      <c r="R40" s="532"/>
      <c r="S40" s="532"/>
      <c r="T40" s="532"/>
      <c r="U40" s="532"/>
      <c r="V40" s="530"/>
      <c r="X40" s="382"/>
      <c r="Y40" s="530"/>
      <c r="Z40" s="530"/>
      <c r="AA40" s="531"/>
      <c r="AB40" s="531"/>
      <c r="AC40" s="532"/>
      <c r="AD40" s="532"/>
      <c r="AE40" s="532"/>
      <c r="AF40" s="530"/>
    </row>
    <row r="41" spans="2:32" s="534" customFormat="1" ht="12.75" customHeight="1">
      <c r="B41" s="533"/>
      <c r="C41" s="534" t="s">
        <v>169</v>
      </c>
      <c r="D41" s="533"/>
      <c r="E41" s="533" t="s">
        <v>190</v>
      </c>
      <c r="F41" s="533"/>
      <c r="G41" s="533"/>
      <c r="H41" s="533"/>
      <c r="I41" s="533"/>
      <c r="J41" s="533"/>
      <c r="K41" s="533"/>
      <c r="L41" s="533"/>
      <c r="N41" s="535" t="s">
        <v>347</v>
      </c>
      <c r="O41" s="317"/>
      <c r="P41" s="317"/>
      <c r="R41" s="533"/>
      <c r="T41" s="533"/>
      <c r="U41" s="533"/>
      <c r="V41" s="533"/>
      <c r="X41" s="533"/>
      <c r="Z41" s="535" t="s">
        <v>372</v>
      </c>
      <c r="AA41" s="317"/>
      <c r="AB41" s="317"/>
      <c r="AF41" s="533"/>
    </row>
    <row r="42" spans="2:32" s="317" customFormat="1" ht="12.75" customHeight="1">
      <c r="B42" s="535" t="s">
        <v>54</v>
      </c>
      <c r="C42" s="530"/>
      <c r="D42" s="318"/>
      <c r="E42" s="318"/>
      <c r="F42" s="536"/>
      <c r="G42" s="530"/>
      <c r="H42" s="530"/>
      <c r="I42" s="530"/>
      <c r="J42" s="530"/>
      <c r="K42" s="530"/>
      <c r="L42" s="537"/>
      <c r="N42" s="534"/>
      <c r="O42" s="534" t="s">
        <v>173</v>
      </c>
      <c r="P42" s="533" t="s">
        <v>191</v>
      </c>
      <c r="Q42" s="530"/>
      <c r="R42" s="530"/>
      <c r="S42" s="530"/>
      <c r="T42" s="530"/>
      <c r="U42" s="530"/>
      <c r="V42" s="536"/>
      <c r="X42" s="537"/>
      <c r="Z42" s="538" t="s">
        <v>371</v>
      </c>
      <c r="AA42" s="534" t="s">
        <v>173</v>
      </c>
      <c r="AB42" s="533" t="s">
        <v>373</v>
      </c>
      <c r="AC42" s="530"/>
      <c r="AD42" s="530"/>
      <c r="AE42" s="530"/>
      <c r="AF42" s="536"/>
    </row>
    <row r="43" spans="2:32" s="534" customFormat="1" ht="12.75" customHeight="1">
      <c r="B43" s="533"/>
      <c r="C43" s="534" t="s">
        <v>169</v>
      </c>
      <c r="D43" s="533"/>
      <c r="E43" s="533" t="s">
        <v>190</v>
      </c>
      <c r="F43" s="533"/>
      <c r="G43" s="533"/>
      <c r="H43" s="533"/>
      <c r="I43" s="533"/>
      <c r="J43" s="533"/>
      <c r="K43" s="533"/>
      <c r="L43" s="533"/>
      <c r="O43" s="534" t="s">
        <v>174</v>
      </c>
      <c r="P43" s="533" t="s">
        <v>202</v>
      </c>
      <c r="T43" s="533"/>
      <c r="U43" s="533"/>
      <c r="V43" s="533"/>
      <c r="X43" s="533"/>
      <c r="AA43" s="534" t="s">
        <v>309</v>
      </c>
      <c r="AB43" s="533" t="s">
        <v>329</v>
      </c>
      <c r="AF43" s="533"/>
    </row>
    <row r="44" spans="2:32" s="534" customFormat="1" ht="12.75" customHeight="1">
      <c r="B44" s="533"/>
      <c r="C44" s="534" t="s">
        <v>170</v>
      </c>
      <c r="D44" s="533"/>
      <c r="E44" s="533" t="s">
        <v>193</v>
      </c>
      <c r="F44" s="533"/>
      <c r="G44" s="533"/>
      <c r="H44" s="533"/>
      <c r="I44" s="533"/>
      <c r="J44" s="533"/>
      <c r="K44" s="533"/>
      <c r="L44" s="533"/>
      <c r="O44" s="534" t="s">
        <v>175</v>
      </c>
      <c r="P44" s="533" t="s">
        <v>307</v>
      </c>
      <c r="T44" s="533"/>
      <c r="U44" s="533"/>
      <c r="V44" s="533"/>
      <c r="X44" s="533"/>
      <c r="AA44" s="534" t="s">
        <v>172</v>
      </c>
      <c r="AB44" s="533" t="s">
        <v>308</v>
      </c>
      <c r="AF44" s="533"/>
    </row>
    <row r="45" spans="2:32" s="534" customFormat="1" ht="12.75" customHeight="1">
      <c r="B45" s="533"/>
      <c r="C45" s="534" t="s">
        <v>171</v>
      </c>
      <c r="D45" s="533"/>
      <c r="E45" s="533" t="s">
        <v>196</v>
      </c>
      <c r="F45" s="533"/>
      <c r="G45" s="533"/>
      <c r="H45" s="533"/>
      <c r="I45" s="533"/>
      <c r="J45" s="533"/>
      <c r="K45" s="533"/>
      <c r="L45" s="533"/>
      <c r="O45" s="534" t="s">
        <v>172</v>
      </c>
      <c r="P45" s="533" t="s">
        <v>194</v>
      </c>
      <c r="T45" s="533"/>
      <c r="U45" s="533"/>
      <c r="V45" s="533"/>
      <c r="X45" s="533"/>
      <c r="AF45" s="533"/>
    </row>
    <row r="46" spans="2:32" s="534" customFormat="1" ht="12.75" customHeight="1">
      <c r="B46" s="533"/>
      <c r="C46" s="534" t="s">
        <v>172</v>
      </c>
      <c r="D46" s="533"/>
      <c r="E46" s="533" t="s">
        <v>195</v>
      </c>
      <c r="F46" s="533"/>
      <c r="G46" s="533"/>
      <c r="H46" s="533"/>
      <c r="I46" s="533"/>
      <c r="J46" s="533"/>
      <c r="K46" s="533"/>
      <c r="L46" s="533"/>
      <c r="T46" s="533"/>
      <c r="U46" s="533"/>
      <c r="V46" s="533"/>
      <c r="X46" s="533"/>
      <c r="AF46" s="533"/>
    </row>
    <row r="47" spans="2:32" ht="15" customHeight="1">
      <c r="B47" s="437"/>
      <c r="C47" s="437"/>
      <c r="D47" s="437"/>
      <c r="E47" s="437"/>
      <c r="F47" s="437"/>
      <c r="G47" s="437"/>
      <c r="H47" s="437"/>
      <c r="I47" s="437"/>
      <c r="J47" s="437"/>
      <c r="K47" s="437"/>
      <c r="L47" s="437"/>
      <c r="M47" s="437"/>
      <c r="N47" s="437"/>
      <c r="O47" s="437"/>
      <c r="P47" s="437"/>
      <c r="Q47" s="437"/>
      <c r="R47" s="437"/>
      <c r="S47" s="437"/>
      <c r="T47" s="437"/>
      <c r="U47" s="437"/>
      <c r="V47" s="437"/>
      <c r="X47" s="437"/>
      <c r="Y47" s="437"/>
      <c r="Z47" s="437"/>
      <c r="AB47" s="437"/>
      <c r="AC47" s="437"/>
      <c r="AD47" s="437"/>
      <c r="AE47" s="437"/>
      <c r="AF47" s="437"/>
    </row>
  </sheetData>
  <sheetProtection password="C470"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dimension ref="A1:S39"/>
  <sheetViews>
    <sheetView zoomScale="75" zoomScaleNormal="75" zoomScaleSheetLayoutView="100" workbookViewId="0" topLeftCell="A10">
      <selection activeCell="N34" sqref="N34"/>
    </sheetView>
  </sheetViews>
  <sheetFormatPr defaultColWidth="9.00390625" defaultRowHeight="13.5" outlineLevelCol="1"/>
  <cols>
    <col min="1" max="1" width="5.625" style="440" customWidth="1"/>
    <col min="2" max="2" width="2.625" style="440" customWidth="1"/>
    <col min="3" max="3" width="5.625" style="440" customWidth="1"/>
    <col min="4" max="4" width="18.625" style="440" customWidth="1"/>
    <col min="5" max="8" width="13.125" style="440" hidden="1" customWidth="1" outlineLevel="1"/>
    <col min="9" max="11" width="15.625" style="440" hidden="1" customWidth="1" outlineLevel="1" collapsed="1"/>
    <col min="12" max="12" width="15.625" style="440" hidden="1" customWidth="1" outlineLevel="1"/>
    <col min="13" max="13" width="19.125" style="440" customWidth="1" collapsed="1"/>
    <col min="14" max="17" width="19.125" style="440" customWidth="1"/>
    <col min="18" max="18" width="4.625" style="440" customWidth="1"/>
    <col min="19" max="19" width="5.625" style="440" customWidth="1"/>
    <col min="20" max="16384" width="9.00390625" style="440" customWidth="1"/>
  </cols>
  <sheetData>
    <row r="1" spans="1:19" ht="25.5">
      <c r="A1" s="439"/>
      <c r="B1" s="439"/>
      <c r="C1" s="439"/>
      <c r="E1" s="441"/>
      <c r="F1" s="441"/>
      <c r="G1" s="441"/>
      <c r="M1" s="441"/>
      <c r="N1" s="442" t="s">
        <v>411</v>
      </c>
      <c r="O1" s="441"/>
      <c r="P1" s="441"/>
      <c r="Q1" s="441"/>
      <c r="S1" s="301" t="s">
        <v>71</v>
      </c>
    </row>
    <row r="3" ht="13.5"/>
    <row r="4" ht="13.5"/>
    <row r="14" ht="13.5">
      <c r="D14" s="443"/>
    </row>
    <row r="15" ht="13.5">
      <c r="D15" s="443"/>
    </row>
    <row r="16" ht="13.5">
      <c r="D16" s="443"/>
    </row>
    <row r="17" ht="13.5">
      <c r="D17" s="443"/>
    </row>
    <row r="18" ht="13.5">
      <c r="D18" s="443"/>
    </row>
    <row r="19" ht="13.5">
      <c r="D19" s="443"/>
    </row>
    <row r="20" ht="13.5">
      <c r="D20" s="443"/>
    </row>
    <row r="21" ht="13.5">
      <c r="D21" s="443"/>
    </row>
    <row r="22" ht="13.5"/>
    <row r="23" ht="13.5"/>
    <row r="24" ht="13.5"/>
    <row r="25" ht="13.5"/>
    <row r="26" ht="13.5"/>
    <row r="27" ht="13.5"/>
    <row r="28" spans="1:19" s="445" customFormat="1" ht="15" customHeight="1">
      <c r="A28" s="444"/>
      <c r="S28" s="446"/>
    </row>
    <row r="29" spans="1:19" s="448" customFormat="1" ht="15" customHeight="1">
      <c r="A29" s="447"/>
      <c r="S29" s="449"/>
    </row>
    <row r="30" s="451" customFormat="1" ht="13.5">
      <c r="A30" s="450"/>
    </row>
    <row r="31" ht="13.5">
      <c r="A31" s="452"/>
    </row>
    <row r="32" spans="1:18" s="458" customFormat="1" ht="18.75">
      <c r="A32" s="453"/>
      <c r="B32" s="454"/>
      <c r="C32" s="454"/>
      <c r="D32" s="309" t="s">
        <v>53</v>
      </c>
      <c r="E32" s="455">
        <v>1997</v>
      </c>
      <c r="F32" s="456">
        <v>1998</v>
      </c>
      <c r="G32" s="456">
        <v>1999</v>
      </c>
      <c r="H32" s="456">
        <v>2000</v>
      </c>
      <c r="I32" s="456">
        <v>2001</v>
      </c>
      <c r="J32" s="456">
        <v>2002</v>
      </c>
      <c r="K32" s="456">
        <v>2003</v>
      </c>
      <c r="L32" s="456">
        <v>2004</v>
      </c>
      <c r="M32" s="456">
        <v>2005</v>
      </c>
      <c r="N32" s="456">
        <v>2006</v>
      </c>
      <c r="O32" s="456">
        <v>2007</v>
      </c>
      <c r="P32" s="456">
        <v>2008</v>
      </c>
      <c r="Q32" s="456">
        <v>2009</v>
      </c>
      <c r="R32" s="457"/>
    </row>
    <row r="33" spans="1:18" s="451" customFormat="1" ht="13.5">
      <c r="A33" s="450"/>
      <c r="B33" s="459"/>
      <c r="C33" s="459"/>
      <c r="D33" s="460" t="s">
        <v>16</v>
      </c>
      <c r="E33" s="461" t="s">
        <v>57</v>
      </c>
      <c r="F33" s="462" t="s">
        <v>73</v>
      </c>
      <c r="G33" s="462" t="s">
        <v>74</v>
      </c>
      <c r="H33" s="462" t="s">
        <v>75</v>
      </c>
      <c r="I33" s="462" t="s">
        <v>76</v>
      </c>
      <c r="J33" s="462" t="s">
        <v>77</v>
      </c>
      <c r="K33" s="462" t="s">
        <v>78</v>
      </c>
      <c r="L33" s="462" t="s">
        <v>79</v>
      </c>
      <c r="M33" s="462" t="s">
        <v>176</v>
      </c>
      <c r="N33" s="462" t="s">
        <v>203</v>
      </c>
      <c r="O33" s="462" t="s">
        <v>305</v>
      </c>
      <c r="P33" s="462" t="s">
        <v>327</v>
      </c>
      <c r="Q33" s="462" t="s">
        <v>350</v>
      </c>
      <c r="R33" s="461"/>
    </row>
    <row r="34" spans="1:18" ht="15">
      <c r="A34" s="452"/>
      <c r="B34" s="463"/>
      <c r="C34" s="463" t="s">
        <v>355</v>
      </c>
      <c r="D34" s="464"/>
      <c r="E34" s="465">
        <v>100662</v>
      </c>
      <c r="F34" s="465">
        <v>59100</v>
      </c>
      <c r="G34" s="465">
        <v>38127</v>
      </c>
      <c r="H34" s="465">
        <v>74460</v>
      </c>
      <c r="I34" s="465">
        <v>105913</v>
      </c>
      <c r="J34" s="465">
        <v>73585</v>
      </c>
      <c r="K34" s="465">
        <v>99466</v>
      </c>
      <c r="L34" s="465">
        <v>121670</v>
      </c>
      <c r="M34" s="465">
        <v>151020</v>
      </c>
      <c r="N34" s="465">
        <v>163710</v>
      </c>
      <c r="O34" s="465">
        <v>186531</v>
      </c>
      <c r="P34" s="465">
        <v>183692</v>
      </c>
      <c r="Q34" s="466">
        <v>-55481</v>
      </c>
      <c r="R34" s="467"/>
    </row>
    <row r="35" spans="1:18" s="473" customFormat="1" ht="15">
      <c r="A35" s="453"/>
      <c r="B35" s="468"/>
      <c r="C35" s="468"/>
      <c r="D35" s="469" t="s">
        <v>290</v>
      </c>
      <c r="E35" s="470">
        <v>0.056</v>
      </c>
      <c r="F35" s="470">
        <v>0.033</v>
      </c>
      <c r="G35" s="470">
        <v>0.022</v>
      </c>
      <c r="H35" s="470">
        <v>0.04</v>
      </c>
      <c r="I35" s="470">
        <v>0.053</v>
      </c>
      <c r="J35" s="470">
        <v>0.041</v>
      </c>
      <c r="K35" s="470">
        <v>0.05</v>
      </c>
      <c r="L35" s="470">
        <v>0.054</v>
      </c>
      <c r="M35" s="470">
        <v>0.059</v>
      </c>
      <c r="N35" s="470">
        <v>0.059</v>
      </c>
      <c r="O35" s="470">
        <v>0.06</v>
      </c>
      <c r="P35" s="470">
        <v>0.054</v>
      </c>
      <c r="Q35" s="471">
        <v>-0.019</v>
      </c>
      <c r="R35" s="472"/>
    </row>
    <row r="36" spans="1:18" s="478" customFormat="1" ht="15">
      <c r="A36" s="452"/>
      <c r="B36" s="474"/>
      <c r="C36" s="474"/>
      <c r="D36" s="475" t="s">
        <v>55</v>
      </c>
      <c r="E36" s="476">
        <v>0.035</v>
      </c>
      <c r="F36" s="476">
        <v>-0.413</v>
      </c>
      <c r="G36" s="476">
        <v>-0.355</v>
      </c>
      <c r="H36" s="476">
        <v>0.953</v>
      </c>
      <c r="I36" s="476">
        <v>0.422</v>
      </c>
      <c r="J36" s="476">
        <v>-0.305</v>
      </c>
      <c r="K36" s="476">
        <v>0.352</v>
      </c>
      <c r="L36" s="476">
        <v>0.223</v>
      </c>
      <c r="M36" s="476">
        <v>0.241</v>
      </c>
      <c r="N36" s="476">
        <v>0.084</v>
      </c>
      <c r="O36" s="476">
        <v>0.139</v>
      </c>
      <c r="P36" s="476">
        <v>-0.015</v>
      </c>
      <c r="Q36" s="346" t="s">
        <v>219</v>
      </c>
      <c r="R36" s="477"/>
    </row>
    <row r="37" spans="1:18" s="480" customFormat="1" ht="15">
      <c r="A37" s="479"/>
      <c r="B37" s="463"/>
      <c r="C37" s="463" t="s">
        <v>356</v>
      </c>
      <c r="D37" s="464"/>
      <c r="E37" s="465">
        <v>48546</v>
      </c>
      <c r="F37" s="465">
        <v>24788</v>
      </c>
      <c r="G37" s="465">
        <v>4631</v>
      </c>
      <c r="H37" s="465">
        <v>28130</v>
      </c>
      <c r="I37" s="465">
        <v>38527</v>
      </c>
      <c r="J37" s="465">
        <v>11311</v>
      </c>
      <c r="K37" s="465">
        <v>32594</v>
      </c>
      <c r="L37" s="465">
        <v>60715</v>
      </c>
      <c r="M37" s="465">
        <v>76845</v>
      </c>
      <c r="N37" s="465">
        <v>88671</v>
      </c>
      <c r="O37" s="465">
        <v>101717</v>
      </c>
      <c r="P37" s="465">
        <v>101922</v>
      </c>
      <c r="Q37" s="466">
        <v>-125815</v>
      </c>
      <c r="R37" s="467"/>
    </row>
    <row r="38" spans="2:18" s="478" customFormat="1" ht="15">
      <c r="B38" s="468"/>
      <c r="C38" s="468"/>
      <c r="D38" s="469" t="s">
        <v>289</v>
      </c>
      <c r="E38" s="470">
        <v>0.027</v>
      </c>
      <c r="F38" s="470">
        <v>0.014</v>
      </c>
      <c r="G38" s="470">
        <v>0.003</v>
      </c>
      <c r="H38" s="470">
        <v>0.015</v>
      </c>
      <c r="I38" s="470">
        <v>0.019</v>
      </c>
      <c r="J38" s="470">
        <v>0.006</v>
      </c>
      <c r="K38" s="470">
        <v>0.016</v>
      </c>
      <c r="L38" s="470">
        <v>0.027</v>
      </c>
      <c r="M38" s="470">
        <v>0.03</v>
      </c>
      <c r="N38" s="470">
        <v>0.032</v>
      </c>
      <c r="O38" s="470">
        <v>0.033</v>
      </c>
      <c r="P38" s="470">
        <v>0.03</v>
      </c>
      <c r="Q38" s="471">
        <v>-0.044</v>
      </c>
      <c r="R38" s="472"/>
    </row>
    <row r="39" spans="2:18" s="478" customFormat="1" ht="15">
      <c r="B39" s="474"/>
      <c r="C39" s="474"/>
      <c r="D39" s="475" t="s">
        <v>55</v>
      </c>
      <c r="E39" s="476">
        <v>0.072</v>
      </c>
      <c r="F39" s="476">
        <v>-0.489</v>
      </c>
      <c r="G39" s="476">
        <v>-0.813</v>
      </c>
      <c r="H39" s="476">
        <v>5.074</v>
      </c>
      <c r="I39" s="476">
        <v>0.37</v>
      </c>
      <c r="J39" s="476">
        <v>-0.706</v>
      </c>
      <c r="K39" s="476">
        <v>1.882</v>
      </c>
      <c r="L39" s="476">
        <v>0.863</v>
      </c>
      <c r="M39" s="476">
        <v>0.266</v>
      </c>
      <c r="N39" s="476">
        <v>0.154</v>
      </c>
      <c r="O39" s="476">
        <v>0.147</v>
      </c>
      <c r="P39" s="476">
        <v>0.002</v>
      </c>
      <c r="Q39" s="481" t="s">
        <v>219</v>
      </c>
      <c r="R39" s="482"/>
    </row>
  </sheetData>
  <sheetProtection password="C47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T40"/>
  <sheetViews>
    <sheetView zoomScale="75" zoomScaleNormal="75" zoomScaleSheetLayoutView="85" workbookViewId="0" topLeftCell="A10">
      <selection activeCell="C36" sqref="C36"/>
    </sheetView>
  </sheetViews>
  <sheetFormatPr defaultColWidth="9.00390625" defaultRowHeight="13.5" outlineLevelCol="1"/>
  <cols>
    <col min="1" max="2" width="2.625" style="229" customWidth="1"/>
    <col min="3" max="3" width="3.75390625" style="229" customWidth="1"/>
    <col min="4" max="4" width="16.625" style="229" customWidth="1"/>
    <col min="5" max="5" width="4.875" style="229" customWidth="1"/>
    <col min="6" max="6" width="16.625" style="229" hidden="1" customWidth="1" outlineLevel="1"/>
    <col min="7" max="7" width="16.625" style="229" hidden="1" customWidth="1" outlineLevel="1" collapsed="1"/>
    <col min="8" max="9" width="16.625" style="229" hidden="1" customWidth="1" outlineLevel="1"/>
    <col min="10" max="13" width="16.625" style="229" hidden="1" customWidth="1" outlineLevel="1" collapsed="1"/>
    <col min="14" max="14" width="19.75390625" style="229" customWidth="1" collapsed="1"/>
    <col min="15" max="18" width="19.75390625" style="229" customWidth="1"/>
    <col min="19" max="19" width="3.625" style="229" customWidth="1"/>
    <col min="20" max="20" width="2.625" style="229" customWidth="1"/>
    <col min="21" max="16384" width="9.00390625" style="229" customWidth="1"/>
  </cols>
  <sheetData>
    <row r="1" spans="1:20" ht="25.5">
      <c r="A1" s="228"/>
      <c r="B1" s="228"/>
      <c r="C1" s="228"/>
      <c r="E1" s="230"/>
      <c r="F1" s="230"/>
      <c r="G1" s="230"/>
      <c r="H1" s="230"/>
      <c r="O1" s="10" t="s">
        <v>413</v>
      </c>
      <c r="P1" s="230"/>
      <c r="Q1" s="230"/>
      <c r="R1" s="230"/>
      <c r="S1" s="232"/>
      <c r="T1" s="9" t="s">
        <v>71</v>
      </c>
    </row>
    <row r="2" spans="1:20" ht="19.5" customHeight="1">
      <c r="A2" s="228"/>
      <c r="B2" s="228"/>
      <c r="C2" s="228"/>
      <c r="E2" s="230"/>
      <c r="F2" s="230"/>
      <c r="G2" s="230"/>
      <c r="H2" s="230"/>
      <c r="L2" s="231"/>
      <c r="M2" s="231"/>
      <c r="N2" s="278" t="s">
        <v>412</v>
      </c>
      <c r="P2" s="230"/>
      <c r="Q2" s="230"/>
      <c r="R2" s="230"/>
      <c r="S2" s="232"/>
      <c r="T2" s="232"/>
    </row>
    <row r="3" ht="13.5"/>
    <row r="4" ht="13.5"/>
    <row r="5" ht="13.5"/>
    <row r="6" ht="13.5"/>
    <row r="7" ht="13.5"/>
    <row r="8" ht="13.5"/>
    <row r="9" ht="13.5"/>
    <row r="10" ht="13.5"/>
    <row r="11" ht="13.5"/>
    <row r="12" ht="13.5"/>
    <row r="13" ht="13.5"/>
    <row r="14" ht="13.5"/>
    <row r="15" ht="13.5">
      <c r="D15" s="233"/>
    </row>
    <row r="16" ht="13.5">
      <c r="D16" s="233"/>
    </row>
    <row r="17" ht="13.5">
      <c r="D17" s="233"/>
    </row>
    <row r="18" ht="13.5">
      <c r="D18" s="233"/>
    </row>
    <row r="19" ht="13.5">
      <c r="D19" s="233"/>
    </row>
    <row r="20" ht="13.5">
      <c r="D20" s="233"/>
    </row>
    <row r="21" ht="13.5">
      <c r="D21" s="233"/>
    </row>
    <row r="22" ht="13.5">
      <c r="D22" s="233"/>
    </row>
    <row r="23" ht="13.5"/>
    <row r="24" ht="13.5"/>
    <row r="25" ht="13.5"/>
    <row r="26" ht="13.5"/>
    <row r="27" ht="13.5"/>
    <row r="28" ht="13.5"/>
    <row r="29" ht="13.5"/>
    <row r="30" ht="13.5"/>
    <row r="31" ht="13.5"/>
    <row r="32" ht="4.5" customHeight="1"/>
    <row r="33" spans="1:20" s="242" customFormat="1" ht="19.5" customHeight="1">
      <c r="A33" s="239"/>
      <c r="B33" s="240"/>
      <c r="C33" s="240"/>
      <c r="D33" s="221" t="s">
        <v>0</v>
      </c>
      <c r="E33" s="240"/>
      <c r="F33" s="277">
        <v>1997</v>
      </c>
      <c r="G33" s="277">
        <v>1998</v>
      </c>
      <c r="H33" s="277">
        <v>1999</v>
      </c>
      <c r="I33" s="277">
        <v>2000</v>
      </c>
      <c r="J33" s="277">
        <v>2001</v>
      </c>
      <c r="K33" s="277">
        <v>2002</v>
      </c>
      <c r="L33" s="277">
        <v>2003</v>
      </c>
      <c r="M33" s="277">
        <v>2004</v>
      </c>
      <c r="N33" s="277">
        <v>2005</v>
      </c>
      <c r="O33" s="277">
        <v>2006</v>
      </c>
      <c r="P33" s="277">
        <v>2007</v>
      </c>
      <c r="Q33" s="277">
        <v>2008</v>
      </c>
      <c r="R33" s="277">
        <v>2009</v>
      </c>
      <c r="S33" s="275"/>
      <c r="T33" s="241"/>
    </row>
    <row r="34" spans="1:20" s="247" customFormat="1" ht="15" customHeight="1">
      <c r="A34" s="243"/>
      <c r="B34" s="244"/>
      <c r="C34" s="244"/>
      <c r="D34" s="8" t="s">
        <v>15</v>
      </c>
      <c r="E34" s="244"/>
      <c r="F34" s="245" t="s">
        <v>8</v>
      </c>
      <c r="G34" s="245" t="s">
        <v>9</v>
      </c>
      <c r="H34" s="245" t="s">
        <v>10</v>
      </c>
      <c r="I34" s="245" t="s">
        <v>11</v>
      </c>
      <c r="J34" s="245" t="s">
        <v>12</v>
      </c>
      <c r="K34" s="245" t="s">
        <v>13</v>
      </c>
      <c r="L34" s="245" t="s">
        <v>14</v>
      </c>
      <c r="M34" s="245" t="s">
        <v>7</v>
      </c>
      <c r="N34" s="245" t="s">
        <v>6</v>
      </c>
      <c r="O34" s="245" t="s">
        <v>2</v>
      </c>
      <c r="P34" s="245" t="s">
        <v>3</v>
      </c>
      <c r="Q34" s="245" t="s">
        <v>4</v>
      </c>
      <c r="R34" s="245" t="s">
        <v>5</v>
      </c>
      <c r="S34" s="276"/>
      <c r="T34" s="246"/>
    </row>
    <row r="35" spans="1:19" s="253" customFormat="1" ht="18" customHeight="1">
      <c r="A35" s="248"/>
      <c r="B35" s="249"/>
      <c r="C35" s="270" t="s">
        <v>1</v>
      </c>
      <c r="D35" s="250"/>
      <c r="E35" s="251"/>
      <c r="F35" s="279">
        <v>167632</v>
      </c>
      <c r="G35" s="279">
        <v>173448</v>
      </c>
      <c r="H35" s="279">
        <v>100146</v>
      </c>
      <c r="I35" s="279">
        <v>98051</v>
      </c>
      <c r="J35" s="279">
        <v>162393</v>
      </c>
      <c r="K35" s="279">
        <v>132001</v>
      </c>
      <c r="L35" s="279">
        <v>146282</v>
      </c>
      <c r="M35" s="279">
        <v>225001</v>
      </c>
      <c r="N35" s="280">
        <v>213048</v>
      </c>
      <c r="O35" s="280">
        <v>218966</v>
      </c>
      <c r="P35" s="280">
        <v>284190</v>
      </c>
      <c r="Q35" s="280">
        <v>315304</v>
      </c>
      <c r="R35" s="280">
        <v>260337</v>
      </c>
      <c r="S35" s="252"/>
    </row>
    <row r="36" spans="1:19" s="257" customFormat="1" ht="18" customHeight="1">
      <c r="A36" s="248"/>
      <c r="B36" s="254"/>
      <c r="C36" s="271" t="s">
        <v>85</v>
      </c>
      <c r="D36" s="272"/>
      <c r="E36" s="255"/>
      <c r="F36" s="281">
        <v>131563</v>
      </c>
      <c r="G36" s="281">
        <v>141902</v>
      </c>
      <c r="H36" s="281">
        <v>145498</v>
      </c>
      <c r="I36" s="281">
        <v>153839</v>
      </c>
      <c r="J36" s="281">
        <v>152455</v>
      </c>
      <c r="K36" s="281">
        <v>133947</v>
      </c>
      <c r="L36" s="281">
        <v>145818</v>
      </c>
      <c r="M36" s="281">
        <v>159831</v>
      </c>
      <c r="N36" s="282">
        <v>175969</v>
      </c>
      <c r="O36" s="282">
        <v>193114</v>
      </c>
      <c r="P36" s="282">
        <v>217715</v>
      </c>
      <c r="Q36" s="282">
        <v>276567</v>
      </c>
      <c r="R36" s="282">
        <v>271567</v>
      </c>
      <c r="S36" s="256"/>
    </row>
    <row r="37" spans="1:19" s="259" customFormat="1" ht="18" customHeight="1">
      <c r="A37" s="258"/>
      <c r="B37" s="254"/>
      <c r="C37" s="273"/>
      <c r="D37" s="274" t="s">
        <v>291</v>
      </c>
      <c r="E37" s="255"/>
      <c r="F37" s="283">
        <v>0.073</v>
      </c>
      <c r="G37" s="283">
        <v>0.079</v>
      </c>
      <c r="H37" s="283">
        <v>0.083</v>
      </c>
      <c r="I37" s="283">
        <v>0.083</v>
      </c>
      <c r="J37" s="284">
        <v>0.076</v>
      </c>
      <c r="K37" s="283">
        <v>0.074</v>
      </c>
      <c r="L37" s="283">
        <v>0.073</v>
      </c>
      <c r="M37" s="283">
        <v>0.071</v>
      </c>
      <c r="N37" s="285">
        <v>0.069</v>
      </c>
      <c r="O37" s="285">
        <v>0.069</v>
      </c>
      <c r="P37" s="285">
        <v>0.07</v>
      </c>
      <c r="Q37" s="285">
        <v>0.081</v>
      </c>
      <c r="R37" s="285">
        <v>0.095</v>
      </c>
      <c r="S37" s="256"/>
    </row>
    <row r="38" spans="1:19" s="257" customFormat="1" ht="18" customHeight="1">
      <c r="A38" s="248"/>
      <c r="B38" s="260"/>
      <c r="C38" s="6" t="s">
        <v>56</v>
      </c>
      <c r="D38" s="7"/>
      <c r="E38" s="260"/>
      <c r="F38" s="7">
        <v>124709</v>
      </c>
      <c r="G38" s="7">
        <v>132271</v>
      </c>
      <c r="H38" s="7">
        <v>135095</v>
      </c>
      <c r="I38" s="7">
        <v>146845</v>
      </c>
      <c r="J38" s="7">
        <v>149722</v>
      </c>
      <c r="K38" s="7">
        <v>144744</v>
      </c>
      <c r="L38" s="7">
        <v>134183</v>
      </c>
      <c r="M38" s="7">
        <v>138786</v>
      </c>
      <c r="N38" s="286">
        <v>148128</v>
      </c>
      <c r="O38" s="286">
        <v>154362</v>
      </c>
      <c r="P38" s="286">
        <v>189852</v>
      </c>
      <c r="Q38" s="286">
        <v>196186</v>
      </c>
      <c r="R38" s="286">
        <v>195525</v>
      </c>
      <c r="S38" s="261"/>
    </row>
    <row r="39" spans="1:19" s="259" customFormat="1" ht="18" customHeight="1">
      <c r="A39" s="258"/>
      <c r="B39" s="262"/>
      <c r="C39" s="219"/>
      <c r="D39" s="220" t="s">
        <v>291</v>
      </c>
      <c r="E39" s="262"/>
      <c r="F39" s="287">
        <v>7</v>
      </c>
      <c r="G39" s="287">
        <v>7.4</v>
      </c>
      <c r="H39" s="287">
        <v>7.7</v>
      </c>
      <c r="I39" s="287">
        <v>7.9</v>
      </c>
      <c r="J39" s="287">
        <v>7.4</v>
      </c>
      <c r="K39" s="287">
        <v>8</v>
      </c>
      <c r="L39" s="287">
        <v>6.7</v>
      </c>
      <c r="M39" s="287">
        <v>6.1</v>
      </c>
      <c r="N39" s="288">
        <v>5.8</v>
      </c>
      <c r="O39" s="288">
        <v>5.5</v>
      </c>
      <c r="P39" s="288">
        <v>6.1</v>
      </c>
      <c r="Q39" s="288">
        <v>5.7</v>
      </c>
      <c r="R39" s="288">
        <v>6.9</v>
      </c>
      <c r="S39" s="263"/>
    </row>
    <row r="40" spans="1:19" ht="13.5">
      <c r="A40" s="258"/>
      <c r="B40" s="264"/>
      <c r="C40" s="264"/>
      <c r="D40" s="265" t="s">
        <v>363</v>
      </c>
      <c r="E40" s="266"/>
      <c r="F40" s="267"/>
      <c r="G40" s="267"/>
      <c r="H40" s="267"/>
      <c r="I40" s="267"/>
      <c r="J40" s="267"/>
      <c r="K40" s="267"/>
      <c r="L40" s="267"/>
      <c r="M40" s="267"/>
      <c r="N40" s="268"/>
      <c r="O40" s="268"/>
      <c r="P40" s="268"/>
      <c r="Q40" s="268"/>
      <c r="R40" s="268"/>
      <c r="S40" s="269"/>
    </row>
  </sheetData>
  <sheetProtection password="C470"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X29"/>
  <sheetViews>
    <sheetView zoomScale="75" zoomScaleNormal="75" zoomScaleSheetLayoutView="100" workbookViewId="0" topLeftCell="A7">
      <selection activeCell="O26" sqref="O26"/>
    </sheetView>
  </sheetViews>
  <sheetFormatPr defaultColWidth="9.00390625" defaultRowHeight="15" customHeight="1" outlineLevelCol="1"/>
  <cols>
    <col min="1" max="1" width="1.625" style="299" customWidth="1"/>
    <col min="2" max="2" width="29.625" style="299" customWidth="1"/>
    <col min="3" max="3" width="11.00390625" style="316" customWidth="1"/>
    <col min="4" max="4" width="8.75390625" style="299" hidden="1" customWidth="1" outlineLevel="1"/>
    <col min="5" max="7" width="9.125" style="299" hidden="1" customWidth="1" outlineLevel="1"/>
    <col min="8" max="10" width="11.625" style="299" hidden="1" customWidth="1" outlineLevel="1" collapsed="1"/>
    <col min="11" max="11" width="11.625" style="299" hidden="1" customWidth="1" outlineLevel="1"/>
    <col min="12" max="12" width="13.125" style="299" customWidth="1" collapsed="1"/>
    <col min="13" max="16" width="13.125" style="299" customWidth="1"/>
    <col min="17" max="17" width="1.625" style="299" customWidth="1"/>
    <col min="18" max="18" width="25.50390625" style="299" customWidth="1"/>
    <col min="19" max="19" width="2.50390625" style="299" customWidth="1"/>
    <col min="20" max="16384" width="12.875" style="299" customWidth="1"/>
  </cols>
  <sheetData>
    <row r="1" spans="1:18" ht="25.5">
      <c r="A1" s="298"/>
      <c r="M1" s="300" t="s">
        <v>414</v>
      </c>
      <c r="R1" s="301" t="s">
        <v>71</v>
      </c>
    </row>
    <row r="2" ht="27.75" customHeight="1"/>
    <row r="3" spans="1:18" s="366" customFormat="1" ht="18" customHeight="1">
      <c r="A3" s="363"/>
      <c r="B3" s="309"/>
      <c r="C3" s="309" t="s">
        <v>91</v>
      </c>
      <c r="D3" s="364">
        <v>1997</v>
      </c>
      <c r="E3" s="364">
        <v>1998</v>
      </c>
      <c r="F3" s="364">
        <v>1999</v>
      </c>
      <c r="G3" s="364">
        <v>2000</v>
      </c>
      <c r="H3" s="364">
        <v>2001</v>
      </c>
      <c r="I3" s="364">
        <v>2002</v>
      </c>
      <c r="J3" s="364">
        <v>2003</v>
      </c>
      <c r="K3" s="364">
        <v>2004</v>
      </c>
      <c r="L3" s="364">
        <v>2005</v>
      </c>
      <c r="M3" s="364">
        <v>2006</v>
      </c>
      <c r="N3" s="364">
        <v>2007</v>
      </c>
      <c r="O3" s="364">
        <v>2008</v>
      </c>
      <c r="P3" s="364">
        <v>2009</v>
      </c>
      <c r="Q3" s="365"/>
      <c r="R3" s="662" t="s">
        <v>68</v>
      </c>
    </row>
    <row r="4" spans="1:18" s="370" customFormat="1" ht="18" customHeight="1">
      <c r="A4" s="367"/>
      <c r="B4" s="368"/>
      <c r="C4" s="368"/>
      <c r="D4" s="369" t="s">
        <v>84</v>
      </c>
      <c r="E4" s="369" t="s">
        <v>73</v>
      </c>
      <c r="F4" s="369" t="s">
        <v>74</v>
      </c>
      <c r="G4" s="369" t="s">
        <v>75</v>
      </c>
      <c r="H4" s="369" t="s">
        <v>76</v>
      </c>
      <c r="I4" s="369" t="s">
        <v>77</v>
      </c>
      <c r="J4" s="369" t="s">
        <v>78</v>
      </c>
      <c r="K4" s="369" t="s">
        <v>79</v>
      </c>
      <c r="L4" s="369" t="s">
        <v>80</v>
      </c>
      <c r="M4" s="369" t="s">
        <v>199</v>
      </c>
      <c r="N4" s="369" t="s">
        <v>305</v>
      </c>
      <c r="O4" s="369" t="s">
        <v>331</v>
      </c>
      <c r="P4" s="369" t="s">
        <v>350</v>
      </c>
      <c r="Q4" s="368"/>
      <c r="R4" s="663"/>
    </row>
    <row r="5" spans="1:18" ht="22.5" customHeight="1">
      <c r="A5" s="371"/>
      <c r="B5" s="372" t="s">
        <v>98</v>
      </c>
      <c r="C5" s="373" t="s">
        <v>93</v>
      </c>
      <c r="D5" s="351">
        <v>5.3</v>
      </c>
      <c r="E5" s="351">
        <v>2.6</v>
      </c>
      <c r="F5" s="351">
        <v>0.5</v>
      </c>
      <c r="G5" s="351">
        <v>3</v>
      </c>
      <c r="H5" s="351">
        <v>4.1</v>
      </c>
      <c r="I5" s="351">
        <v>1.2</v>
      </c>
      <c r="J5" s="351">
        <v>3.6</v>
      </c>
      <c r="K5" s="351">
        <v>6.6</v>
      </c>
      <c r="L5" s="351">
        <v>7.9</v>
      </c>
      <c r="M5" s="351">
        <v>8.4</v>
      </c>
      <c r="N5" s="351">
        <v>8.9</v>
      </c>
      <c r="O5" s="351">
        <v>8.4</v>
      </c>
      <c r="P5" s="374">
        <v>-11.1</v>
      </c>
      <c r="Q5" s="375"/>
      <c r="R5" s="376" t="s">
        <v>381</v>
      </c>
    </row>
    <row r="6" spans="1:18" ht="22.5" customHeight="1">
      <c r="A6" s="371"/>
      <c r="B6" s="372" t="s">
        <v>99</v>
      </c>
      <c r="C6" s="373" t="s">
        <v>93</v>
      </c>
      <c r="D6" s="351">
        <v>2.4</v>
      </c>
      <c r="E6" s="351">
        <v>1.2</v>
      </c>
      <c r="F6" s="351">
        <v>0.2</v>
      </c>
      <c r="G6" s="351">
        <v>1.4</v>
      </c>
      <c r="H6" s="351">
        <v>1.9</v>
      </c>
      <c r="I6" s="351">
        <v>0.6</v>
      </c>
      <c r="J6" s="351">
        <v>1.6</v>
      </c>
      <c r="K6" s="351">
        <v>2.9</v>
      </c>
      <c r="L6" s="351">
        <v>3.4</v>
      </c>
      <c r="M6" s="351">
        <v>3.6</v>
      </c>
      <c r="N6" s="351">
        <v>3.7</v>
      </c>
      <c r="O6" s="351">
        <v>3.4</v>
      </c>
      <c r="P6" s="374">
        <v>-4.4</v>
      </c>
      <c r="Q6" s="375"/>
      <c r="R6" s="376" t="s">
        <v>382</v>
      </c>
    </row>
    <row r="7" spans="1:18" ht="22.5" customHeight="1">
      <c r="A7" s="371"/>
      <c r="B7" s="372" t="s">
        <v>94</v>
      </c>
      <c r="C7" s="373" t="s">
        <v>66</v>
      </c>
      <c r="D7" s="378">
        <v>0.87</v>
      </c>
      <c r="E7" s="378">
        <v>0.86</v>
      </c>
      <c r="F7" s="378">
        <v>0.86</v>
      </c>
      <c r="G7" s="378">
        <v>0.93</v>
      </c>
      <c r="H7" s="378">
        <v>1</v>
      </c>
      <c r="I7" s="378">
        <v>0.92</v>
      </c>
      <c r="J7" s="378">
        <v>1</v>
      </c>
      <c r="K7" s="378">
        <v>1.05</v>
      </c>
      <c r="L7" s="378">
        <v>1.06</v>
      </c>
      <c r="M7" s="378">
        <v>1.09</v>
      </c>
      <c r="N7" s="378">
        <v>1.05</v>
      </c>
      <c r="O7" s="378">
        <v>1.11</v>
      </c>
      <c r="P7" s="379">
        <v>1.06</v>
      </c>
      <c r="Q7" s="380"/>
      <c r="R7" s="376" t="s">
        <v>100</v>
      </c>
    </row>
    <row r="8" spans="1:18" ht="22.5" customHeight="1">
      <c r="A8" s="371"/>
      <c r="B8" s="372" t="s">
        <v>426</v>
      </c>
      <c r="C8" s="373" t="s">
        <v>19</v>
      </c>
      <c r="D8" s="351">
        <v>2.4</v>
      </c>
      <c r="E8" s="351">
        <v>1.2</v>
      </c>
      <c r="F8" s="351">
        <v>0.2</v>
      </c>
      <c r="G8" s="351">
        <v>1.4</v>
      </c>
      <c r="H8" s="351">
        <v>1.9</v>
      </c>
      <c r="I8" s="351">
        <v>1.9</v>
      </c>
      <c r="J8" s="351">
        <v>1.7</v>
      </c>
      <c r="K8" s="351">
        <v>1.5</v>
      </c>
      <c r="L8" s="351">
        <v>1.5</v>
      </c>
      <c r="M8" s="351">
        <v>1.4</v>
      </c>
      <c r="N8" s="351">
        <v>1.7</v>
      </c>
      <c r="O8" s="351">
        <v>1.6</v>
      </c>
      <c r="P8" s="381">
        <v>1.7</v>
      </c>
      <c r="Q8" s="375"/>
      <c r="R8" s="376" t="s">
        <v>17</v>
      </c>
    </row>
    <row r="9" spans="1:18" ht="22.5" customHeight="1">
      <c r="A9" s="371"/>
      <c r="B9" s="372" t="s">
        <v>95</v>
      </c>
      <c r="C9" s="373"/>
      <c r="D9" s="382">
        <v>45117</v>
      </c>
      <c r="E9" s="382">
        <v>47981</v>
      </c>
      <c r="F9" s="382">
        <v>48820</v>
      </c>
      <c r="G9" s="382">
        <v>49748</v>
      </c>
      <c r="H9" s="382">
        <v>49101</v>
      </c>
      <c r="I9" s="382">
        <v>46518</v>
      </c>
      <c r="J9" s="382">
        <v>46633</v>
      </c>
      <c r="K9" s="382">
        <v>46164</v>
      </c>
      <c r="L9" s="382">
        <v>46751</v>
      </c>
      <c r="M9" s="382">
        <v>46872</v>
      </c>
      <c r="N9" s="382">
        <v>48927</v>
      </c>
      <c r="O9" s="382">
        <v>53708</v>
      </c>
      <c r="P9" s="382">
        <v>54144</v>
      </c>
      <c r="Q9" s="383"/>
      <c r="R9" s="384" t="s">
        <v>294</v>
      </c>
    </row>
    <row r="10" spans="1:18" ht="22.5" customHeight="1">
      <c r="A10" s="385"/>
      <c r="B10" s="386" t="s">
        <v>96</v>
      </c>
      <c r="C10" s="387" t="s">
        <v>177</v>
      </c>
      <c r="D10" s="297">
        <v>40</v>
      </c>
      <c r="E10" s="297">
        <v>37</v>
      </c>
      <c r="F10" s="297">
        <v>36</v>
      </c>
      <c r="G10" s="297">
        <v>37</v>
      </c>
      <c r="H10" s="297">
        <v>41</v>
      </c>
      <c r="I10" s="297">
        <v>39</v>
      </c>
      <c r="J10" s="297">
        <v>43</v>
      </c>
      <c r="K10" s="297">
        <v>49</v>
      </c>
      <c r="L10" s="297">
        <v>54</v>
      </c>
      <c r="M10" s="297">
        <v>60</v>
      </c>
      <c r="N10" s="297">
        <v>64</v>
      </c>
      <c r="O10" s="297">
        <v>64</v>
      </c>
      <c r="P10" s="297">
        <v>53</v>
      </c>
      <c r="Q10" s="388"/>
      <c r="R10" s="389" t="s">
        <v>97</v>
      </c>
    </row>
    <row r="11" spans="1:18" ht="22.5" customHeight="1">
      <c r="A11" s="371"/>
      <c r="B11" s="372"/>
      <c r="C11" s="390"/>
      <c r="D11" s="382"/>
      <c r="E11" s="382"/>
      <c r="F11" s="382"/>
      <c r="G11" s="382"/>
      <c r="H11" s="382"/>
      <c r="I11" s="382"/>
      <c r="J11" s="382"/>
      <c r="K11" s="382"/>
      <c r="L11" s="382"/>
      <c r="M11" s="382"/>
      <c r="N11" s="382"/>
      <c r="O11" s="382"/>
      <c r="P11" s="382"/>
      <c r="Q11" s="383"/>
      <c r="R11" s="376"/>
    </row>
    <row r="12" spans="1:18" ht="22.5" customHeight="1">
      <c r="A12" s="391"/>
      <c r="B12" s="392" t="s">
        <v>18</v>
      </c>
      <c r="C12" s="393" t="s">
        <v>177</v>
      </c>
      <c r="D12" s="394"/>
      <c r="E12" s="394"/>
      <c r="F12" s="394"/>
      <c r="G12" s="394"/>
      <c r="H12" s="394"/>
      <c r="I12" s="394">
        <v>926856</v>
      </c>
      <c r="J12" s="394">
        <v>902116</v>
      </c>
      <c r="K12" s="394">
        <v>943532</v>
      </c>
      <c r="L12" s="394">
        <v>1004326</v>
      </c>
      <c r="M12" s="394">
        <v>1098910</v>
      </c>
      <c r="N12" s="394">
        <v>1183127</v>
      </c>
      <c r="O12" s="394">
        <v>1231586</v>
      </c>
      <c r="P12" s="394">
        <v>1039114</v>
      </c>
      <c r="Q12" s="395"/>
      <c r="R12" s="396"/>
    </row>
    <row r="13" spans="1:18" ht="22.5" customHeight="1">
      <c r="A13" s="371"/>
      <c r="B13" s="397" t="s">
        <v>311</v>
      </c>
      <c r="C13" s="373" t="s">
        <v>93</v>
      </c>
      <c r="D13" s="351">
        <v>46.1</v>
      </c>
      <c r="E13" s="351">
        <v>45.7</v>
      </c>
      <c r="F13" s="351">
        <v>46.7</v>
      </c>
      <c r="G13" s="351">
        <v>48.2</v>
      </c>
      <c r="H13" s="351">
        <v>47.1</v>
      </c>
      <c r="I13" s="351">
        <v>47.1</v>
      </c>
      <c r="J13" s="351">
        <v>45</v>
      </c>
      <c r="K13" s="351">
        <v>43.9</v>
      </c>
      <c r="L13" s="351">
        <v>42.1</v>
      </c>
      <c r="M13" s="351">
        <v>42.9</v>
      </c>
      <c r="N13" s="351">
        <v>39.9</v>
      </c>
      <c r="O13" s="351">
        <v>40.1</v>
      </c>
      <c r="P13" s="351">
        <v>38.6</v>
      </c>
      <c r="Q13" s="398"/>
      <c r="R13" s="376" t="s">
        <v>312</v>
      </c>
    </row>
    <row r="14" spans="1:18" ht="22.5" customHeight="1">
      <c r="A14" s="371"/>
      <c r="B14" s="397" t="s">
        <v>430</v>
      </c>
      <c r="C14" s="390" t="s">
        <v>177</v>
      </c>
      <c r="D14" s="351"/>
      <c r="E14" s="351"/>
      <c r="F14" s="351"/>
      <c r="G14" s="351"/>
      <c r="H14" s="399">
        <v>438048</v>
      </c>
      <c r="I14" s="399">
        <v>519490</v>
      </c>
      <c r="J14" s="399">
        <v>501405</v>
      </c>
      <c r="K14" s="399">
        <v>441223</v>
      </c>
      <c r="L14" s="399">
        <v>525335</v>
      </c>
      <c r="M14" s="399">
        <v>522469</v>
      </c>
      <c r="N14" s="399">
        <v>601467</v>
      </c>
      <c r="O14" s="399">
        <v>703911</v>
      </c>
      <c r="P14" s="399">
        <v>829751</v>
      </c>
      <c r="Q14" s="398"/>
      <c r="R14" s="376"/>
    </row>
    <row r="15" spans="1:18" ht="22.5" customHeight="1">
      <c r="A15" s="385"/>
      <c r="B15" s="386" t="s">
        <v>429</v>
      </c>
      <c r="C15" s="400" t="s">
        <v>66</v>
      </c>
      <c r="D15" s="401"/>
      <c r="E15" s="401"/>
      <c r="F15" s="401"/>
      <c r="G15" s="401"/>
      <c r="H15" s="402">
        <v>0.5</v>
      </c>
      <c r="I15" s="402">
        <v>0.6</v>
      </c>
      <c r="J15" s="402">
        <v>0.6</v>
      </c>
      <c r="K15" s="402">
        <v>0.5</v>
      </c>
      <c r="L15" s="402">
        <v>0.5</v>
      </c>
      <c r="M15" s="402">
        <v>0.5</v>
      </c>
      <c r="N15" s="402">
        <v>0.5</v>
      </c>
      <c r="O15" s="402">
        <v>0.6</v>
      </c>
      <c r="P15" s="402">
        <v>0.8</v>
      </c>
      <c r="Q15" s="403"/>
      <c r="R15" s="404" t="s">
        <v>420</v>
      </c>
    </row>
    <row r="16" spans="1:18" ht="22.5" customHeight="1">
      <c r="A16" s="371"/>
      <c r="B16" s="372"/>
      <c r="C16" s="373"/>
      <c r="D16" s="378"/>
      <c r="E16" s="378"/>
      <c r="F16" s="378"/>
      <c r="G16" s="378"/>
      <c r="H16" s="378"/>
      <c r="I16" s="378"/>
      <c r="J16" s="378"/>
      <c r="K16" s="378"/>
      <c r="L16" s="351"/>
      <c r="M16" s="351"/>
      <c r="N16" s="351"/>
      <c r="O16" s="351"/>
      <c r="P16" s="351"/>
      <c r="Q16" s="405"/>
      <c r="R16" s="384"/>
    </row>
    <row r="17" spans="1:18" s="410" customFormat="1" ht="22.5" customHeight="1">
      <c r="A17" s="406"/>
      <c r="B17" s="407" t="s">
        <v>300</v>
      </c>
      <c r="C17" s="393" t="s">
        <v>177</v>
      </c>
      <c r="D17" s="395">
        <v>180109</v>
      </c>
      <c r="E17" s="395">
        <v>166690</v>
      </c>
      <c r="F17" s="395">
        <v>150129</v>
      </c>
      <c r="G17" s="395">
        <v>181969</v>
      </c>
      <c r="H17" s="395">
        <v>190982</v>
      </c>
      <c r="I17" s="395">
        <v>145258</v>
      </c>
      <c r="J17" s="395">
        <v>178412</v>
      </c>
      <c r="K17" s="395">
        <v>220546</v>
      </c>
      <c r="L17" s="395">
        <v>252814</v>
      </c>
      <c r="M17" s="395">
        <v>281785</v>
      </c>
      <c r="N17" s="395">
        <v>319432</v>
      </c>
      <c r="O17" s="395">
        <v>378489</v>
      </c>
      <c r="P17" s="395">
        <v>145752</v>
      </c>
      <c r="Q17" s="408"/>
      <c r="R17" s="409" t="s">
        <v>383</v>
      </c>
    </row>
    <row r="18" spans="1:18" s="417" customFormat="1" ht="27" customHeight="1">
      <c r="A18" s="411"/>
      <c r="B18" s="412" t="s">
        <v>301</v>
      </c>
      <c r="C18" s="387" t="s">
        <v>177</v>
      </c>
      <c r="D18" s="413">
        <v>-1259</v>
      </c>
      <c r="E18" s="413">
        <v>-20543</v>
      </c>
      <c r="F18" s="413">
        <v>36342</v>
      </c>
      <c r="G18" s="413">
        <v>70400</v>
      </c>
      <c r="H18" s="413">
        <v>14908</v>
      </c>
      <c r="I18" s="413">
        <v>-2692</v>
      </c>
      <c r="J18" s="413">
        <v>16515</v>
      </c>
      <c r="K18" s="413">
        <v>-22146</v>
      </c>
      <c r="L18" s="413">
        <v>17600</v>
      </c>
      <c r="M18" s="413">
        <v>40559</v>
      </c>
      <c r="N18" s="413">
        <v>9063</v>
      </c>
      <c r="O18" s="413">
        <v>32648</v>
      </c>
      <c r="P18" s="414">
        <v>-145399</v>
      </c>
      <c r="Q18" s="415"/>
      <c r="R18" s="416" t="s">
        <v>384</v>
      </c>
    </row>
    <row r="19" spans="1:18" s="417" customFormat="1" ht="22.5" customHeight="1">
      <c r="A19" s="418"/>
      <c r="B19" s="419"/>
      <c r="C19" s="390"/>
      <c r="D19" s="420"/>
      <c r="E19" s="420"/>
      <c r="F19" s="420"/>
      <c r="G19" s="420"/>
      <c r="H19" s="420"/>
      <c r="I19" s="420"/>
      <c r="J19" s="420"/>
      <c r="K19" s="420"/>
      <c r="L19" s="420"/>
      <c r="M19" s="420"/>
      <c r="N19" s="420"/>
      <c r="O19" s="420"/>
      <c r="P19" s="420"/>
      <c r="Q19" s="421"/>
      <c r="R19" s="422"/>
    </row>
    <row r="20" spans="1:18" ht="22.5" customHeight="1">
      <c r="A20" s="391"/>
      <c r="B20" s="392" t="s">
        <v>422</v>
      </c>
      <c r="C20" s="423" t="s">
        <v>67</v>
      </c>
      <c r="D20" s="424">
        <v>43.21</v>
      </c>
      <c r="E20" s="424">
        <v>22</v>
      </c>
      <c r="F20" s="424">
        <v>4.11</v>
      </c>
      <c r="G20" s="424">
        <v>24.97</v>
      </c>
      <c r="H20" s="424">
        <v>34.2</v>
      </c>
      <c r="I20" s="424">
        <v>10.1</v>
      </c>
      <c r="J20" s="424">
        <v>29.37</v>
      </c>
      <c r="K20" s="424">
        <v>55.37</v>
      </c>
      <c r="L20" s="424">
        <v>70.04</v>
      </c>
      <c r="M20" s="424">
        <v>80.85</v>
      </c>
      <c r="N20" s="424">
        <v>93.25</v>
      </c>
      <c r="O20" s="424">
        <v>93.17</v>
      </c>
      <c r="P20" s="425">
        <v>-114.33</v>
      </c>
      <c r="Q20" s="426"/>
      <c r="R20" s="427" t="s">
        <v>385</v>
      </c>
    </row>
    <row r="21" spans="1:24" ht="22.5" customHeight="1">
      <c r="A21" s="371"/>
      <c r="B21" s="397" t="s">
        <v>206</v>
      </c>
      <c r="C21" s="373" t="s">
        <v>67</v>
      </c>
      <c r="D21" s="378">
        <v>42.06</v>
      </c>
      <c r="E21" s="378">
        <v>21.64</v>
      </c>
      <c r="F21" s="428" t="s">
        <v>92</v>
      </c>
      <c r="G21" s="378">
        <v>24.8</v>
      </c>
      <c r="H21" s="378">
        <v>33.87</v>
      </c>
      <c r="I21" s="428" t="s">
        <v>92</v>
      </c>
      <c r="J21" s="378">
        <v>29.15</v>
      </c>
      <c r="K21" s="378">
        <v>54.73</v>
      </c>
      <c r="L21" s="378">
        <v>69.6</v>
      </c>
      <c r="M21" s="428" t="s">
        <v>92</v>
      </c>
      <c r="N21" s="428">
        <v>90</v>
      </c>
      <c r="O21" s="428">
        <v>86.91</v>
      </c>
      <c r="P21" s="429" t="s">
        <v>92</v>
      </c>
      <c r="Q21" s="405"/>
      <c r="R21" s="376"/>
      <c r="X21" s="430"/>
    </row>
    <row r="22" spans="1:24" ht="22.5" customHeight="1">
      <c r="A22" s="371"/>
      <c r="B22" s="372" t="s">
        <v>423</v>
      </c>
      <c r="C22" s="373" t="s">
        <v>67</v>
      </c>
      <c r="D22" s="378">
        <v>159.89</v>
      </c>
      <c r="E22" s="378">
        <v>147.97</v>
      </c>
      <c r="F22" s="378">
        <v>133.27</v>
      </c>
      <c r="G22" s="378">
        <v>161.52</v>
      </c>
      <c r="H22" s="378">
        <v>169.51</v>
      </c>
      <c r="I22" s="378">
        <v>130.79</v>
      </c>
      <c r="J22" s="378">
        <v>163.7</v>
      </c>
      <c r="K22" s="378">
        <v>202.21</v>
      </c>
      <c r="L22" s="378">
        <v>231.71</v>
      </c>
      <c r="M22" s="378">
        <v>258.3</v>
      </c>
      <c r="N22" s="378">
        <v>292.87</v>
      </c>
      <c r="O22" s="378">
        <v>343.92</v>
      </c>
      <c r="P22" s="379">
        <v>132.44</v>
      </c>
      <c r="Q22" s="405"/>
      <c r="R22" s="384" t="s">
        <v>393</v>
      </c>
      <c r="X22" s="430"/>
    </row>
    <row r="23" spans="1:18" ht="22.5" customHeight="1">
      <c r="A23" s="371"/>
      <c r="B23" s="372" t="s">
        <v>424</v>
      </c>
      <c r="C23" s="373" t="s">
        <v>67</v>
      </c>
      <c r="D23" s="378">
        <v>837.63</v>
      </c>
      <c r="E23" s="378">
        <v>846.27</v>
      </c>
      <c r="F23" s="378">
        <v>838.28</v>
      </c>
      <c r="G23" s="378">
        <v>850.96</v>
      </c>
      <c r="H23" s="378">
        <v>837.45</v>
      </c>
      <c r="I23" s="378">
        <v>834.56</v>
      </c>
      <c r="J23" s="378">
        <v>827.51</v>
      </c>
      <c r="K23" s="378">
        <v>864.77</v>
      </c>
      <c r="L23" s="378">
        <v>920.09</v>
      </c>
      <c r="M23" s="378">
        <v>1006.91</v>
      </c>
      <c r="N23" s="378">
        <v>1084.76</v>
      </c>
      <c r="O23" s="378">
        <v>1119.09</v>
      </c>
      <c r="P23" s="378">
        <v>944.24</v>
      </c>
      <c r="Q23" s="405"/>
      <c r="R23" s="384" t="s">
        <v>321</v>
      </c>
    </row>
    <row r="24" spans="1:18" ht="22.5" customHeight="1">
      <c r="A24" s="371"/>
      <c r="B24" s="372" t="s">
        <v>425</v>
      </c>
      <c r="C24" s="373" t="s">
        <v>67</v>
      </c>
      <c r="D24" s="351"/>
      <c r="E24" s="351"/>
      <c r="F24" s="351"/>
      <c r="G24" s="351"/>
      <c r="H24" s="399">
        <v>13</v>
      </c>
      <c r="I24" s="399">
        <v>14</v>
      </c>
      <c r="J24" s="399">
        <v>15</v>
      </c>
      <c r="K24" s="399">
        <v>18</v>
      </c>
      <c r="L24" s="399">
        <v>20</v>
      </c>
      <c r="M24" s="399">
        <v>22</v>
      </c>
      <c r="N24" s="399">
        <v>26</v>
      </c>
      <c r="O24" s="399">
        <v>28</v>
      </c>
      <c r="P24" s="399">
        <v>21</v>
      </c>
      <c r="Q24" s="398"/>
      <c r="R24" s="376"/>
    </row>
    <row r="25" spans="1:18" ht="22.5" customHeight="1">
      <c r="A25" s="385"/>
      <c r="B25" s="386" t="s">
        <v>314</v>
      </c>
      <c r="C25" s="400" t="s">
        <v>93</v>
      </c>
      <c r="D25" s="401"/>
      <c r="E25" s="401"/>
      <c r="F25" s="401"/>
      <c r="G25" s="401"/>
      <c r="H25" s="402">
        <v>38</v>
      </c>
      <c r="I25" s="402">
        <v>138.6</v>
      </c>
      <c r="J25" s="402">
        <v>51.1</v>
      </c>
      <c r="K25" s="402">
        <v>32.5</v>
      </c>
      <c r="L25" s="402">
        <v>28.6</v>
      </c>
      <c r="M25" s="402">
        <v>27.2</v>
      </c>
      <c r="N25" s="402">
        <v>27.9</v>
      </c>
      <c r="O25" s="402">
        <v>30.1</v>
      </c>
      <c r="P25" s="431" t="s">
        <v>92</v>
      </c>
      <c r="Q25" s="403"/>
      <c r="R25" s="389" t="s">
        <v>207</v>
      </c>
    </row>
    <row r="26" spans="1:18" ht="24.75" customHeight="1">
      <c r="A26" s="329"/>
      <c r="B26" s="432" t="s">
        <v>386</v>
      </c>
      <c r="C26" s="433"/>
      <c r="D26" s="434"/>
      <c r="E26" s="434"/>
      <c r="F26" s="434"/>
      <c r="G26" s="434"/>
      <c r="H26" s="434"/>
      <c r="I26" s="434"/>
      <c r="J26" s="434"/>
      <c r="K26" s="434"/>
      <c r="L26" s="434"/>
      <c r="M26" s="434"/>
      <c r="N26" s="434"/>
      <c r="O26" s="434"/>
      <c r="P26" s="434"/>
      <c r="Q26" s="435"/>
      <c r="R26" s="436"/>
    </row>
    <row r="27" spans="1:18" ht="21.75" customHeight="1" hidden="1">
      <c r="A27" s="317"/>
      <c r="B27" s="664" t="s">
        <v>178</v>
      </c>
      <c r="C27" s="664"/>
      <c r="D27" s="664"/>
      <c r="E27" s="664"/>
      <c r="F27" s="664"/>
      <c r="G27" s="664"/>
      <c r="H27" s="664"/>
      <c r="I27" s="664"/>
      <c r="J27" s="664"/>
      <c r="K27" s="664"/>
      <c r="L27" s="664"/>
      <c r="M27" s="664"/>
      <c r="N27" s="664"/>
      <c r="O27" s="664"/>
      <c r="P27" s="664"/>
      <c r="Q27" s="665"/>
      <c r="R27" s="665"/>
    </row>
    <row r="28" spans="2:18" ht="15" customHeight="1">
      <c r="B28" s="437"/>
      <c r="C28" s="438"/>
      <c r="D28" s="437"/>
      <c r="E28" s="437"/>
      <c r="F28" s="437"/>
      <c r="G28" s="437"/>
      <c r="H28" s="437"/>
      <c r="I28" s="437"/>
      <c r="J28" s="437"/>
      <c r="K28" s="437"/>
      <c r="L28" s="437"/>
      <c r="M28" s="437"/>
      <c r="N28" s="437"/>
      <c r="O28" s="437"/>
      <c r="P28" s="437"/>
      <c r="Q28" s="437"/>
      <c r="R28" s="437"/>
    </row>
    <row r="29" spans="2:18" ht="15" customHeight="1">
      <c r="B29" s="437"/>
      <c r="C29" s="438"/>
      <c r="D29" s="437"/>
      <c r="E29" s="437"/>
      <c r="F29" s="437"/>
      <c r="G29" s="437"/>
      <c r="H29" s="437"/>
      <c r="I29" s="437"/>
      <c r="J29" s="437"/>
      <c r="K29" s="437"/>
      <c r="L29" s="437"/>
      <c r="M29" s="437"/>
      <c r="N29" s="437"/>
      <c r="O29" s="437"/>
      <c r="P29" s="437"/>
      <c r="Q29" s="437"/>
      <c r="R29" s="437"/>
    </row>
  </sheetData>
  <sheetProtection password="C470" sheet="1" objects="1" scenarios="1"/>
  <mergeCells count="2">
    <mergeCell ref="R3:R4"/>
    <mergeCell ref="B27:R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s117803</cp:lastModifiedBy>
  <cp:lastPrinted>2009-07-13T08:21:33Z</cp:lastPrinted>
  <dcterms:created xsi:type="dcterms:W3CDTF">2005-04-11T02:34:13Z</dcterms:created>
  <dcterms:modified xsi:type="dcterms:W3CDTF">2009-07-13T10:00:35Z</dcterms:modified>
  <cp:category/>
  <cp:version/>
  <cp:contentType/>
  <cp:contentStatus/>
</cp:coreProperties>
</file>